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Coney Hall Cosmonauts\2018\Competitions\Regional\London Database\Regional 2\End of day\"/>
    </mc:Choice>
  </mc:AlternateContent>
  <bookViews>
    <workbookView xWindow="0" yWindow="0" windowWidth="20490" windowHeight="7530" xr2:uid="{7CF5D9D3-8C8B-416D-BC8D-B32548B5D7B1}"/>
  </bookViews>
  <sheets>
    <sheet name="TRI" sheetId="1" r:id="rId1"/>
    <sheet name="Teams" sheetId="2" r:id="rId2"/>
    <sheet name="Standings" sheetId="4" r:id="rId3"/>
  </sheets>
  <definedNames>
    <definedName name="_xlnm._FilterDatabase" localSheetId="2" hidden="1">Standings!$A$1:$K$204</definedName>
    <definedName name="_xlnm._FilterDatabase" localSheetId="1" hidden="1">Teams!$A$1:$F$26</definedName>
    <definedName name="_xlnm._FilterDatabase" localSheetId="0" hidden="1">TRI!$A$1:$AG$165</definedName>
    <definedName name="_xlnm.Print_Area" localSheetId="2">Standings!$B$1:$K$204</definedName>
    <definedName name="_xlnm.Print_Area" localSheetId="1">Teams!$A$1:$F$26</definedName>
    <definedName name="_xlnm.Print_Area" localSheetId="0">TRI!$A$1:$AD$165</definedName>
    <definedName name="_xlnm.Print_Titles" localSheetId="2">Standings!$1:$1</definedName>
    <definedName name="_xlnm.Print_Titles" localSheetId="0">TRI!$1:$1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4" l="1"/>
  <c r="K72" i="4"/>
  <c r="K204" i="4"/>
  <c r="K141" i="4"/>
  <c r="K173" i="4"/>
  <c r="K142" i="4"/>
  <c r="K202" i="4"/>
  <c r="K132" i="4"/>
  <c r="K196" i="4"/>
  <c r="K198" i="4"/>
  <c r="K97" i="4"/>
  <c r="K138" i="4"/>
  <c r="K126" i="4"/>
  <c r="K199" i="4"/>
  <c r="K25" i="4"/>
  <c r="K150" i="4"/>
  <c r="K111" i="4"/>
  <c r="K30" i="4"/>
  <c r="K203" i="4"/>
  <c r="K55" i="4"/>
  <c r="K200" i="4"/>
  <c r="K120" i="4"/>
  <c r="K157" i="4"/>
  <c r="K101" i="4"/>
  <c r="K29" i="4"/>
  <c r="K114" i="4"/>
  <c r="K156" i="4"/>
  <c r="K87" i="4"/>
  <c r="K56" i="4"/>
  <c r="K48" i="4"/>
  <c r="K84" i="4"/>
  <c r="K172" i="4"/>
  <c r="K188" i="4"/>
  <c r="K140" i="4"/>
  <c r="K189" i="4"/>
  <c r="K106" i="4"/>
  <c r="K81" i="4"/>
  <c r="K66" i="4"/>
  <c r="K31" i="4"/>
  <c r="K11" i="4"/>
  <c r="K153" i="4"/>
  <c r="K133" i="4"/>
  <c r="K23" i="4"/>
  <c r="K52" i="4"/>
  <c r="K82" i="4"/>
  <c r="K65" i="4"/>
  <c r="K19" i="4"/>
  <c r="K99" i="4"/>
  <c r="K186" i="4"/>
  <c r="K42" i="4"/>
  <c r="K185" i="4"/>
  <c r="K116" i="4"/>
  <c r="K46" i="4"/>
  <c r="K131" i="4"/>
  <c r="K39" i="4"/>
  <c r="K113" i="4"/>
  <c r="K61" i="4"/>
  <c r="K45" i="4"/>
  <c r="K33" i="4"/>
  <c r="K90" i="4"/>
  <c r="K179" i="4"/>
  <c r="K197" i="4"/>
  <c r="K98" i="4"/>
  <c r="K78" i="4"/>
  <c r="K127" i="4"/>
  <c r="K67" i="4"/>
  <c r="K171" i="4"/>
  <c r="K64" i="4"/>
  <c r="K160" i="4"/>
  <c r="K166" i="4"/>
  <c r="K165" i="4"/>
  <c r="K187" i="4"/>
  <c r="K110" i="4"/>
  <c r="K41" i="4"/>
  <c r="K115" i="4"/>
  <c r="K184" i="4"/>
  <c r="K118" i="4"/>
  <c r="K93" i="4"/>
  <c r="K168" i="4"/>
  <c r="K54" i="4"/>
  <c r="K201" i="4"/>
  <c r="K12" i="4"/>
  <c r="K17" i="4"/>
  <c r="K169" i="4"/>
  <c r="K13" i="4"/>
  <c r="K88" i="4"/>
  <c r="K119" i="4"/>
  <c r="K59" i="4"/>
  <c r="K24" i="4"/>
  <c r="K102" i="4"/>
  <c r="K162" i="4"/>
  <c r="K79" i="4"/>
  <c r="K43" i="4"/>
  <c r="K63" i="4"/>
  <c r="K143" i="4"/>
  <c r="K22" i="4"/>
  <c r="K122" i="4"/>
  <c r="K107" i="4"/>
  <c r="K58" i="4"/>
  <c r="K117" i="4"/>
  <c r="K20" i="4"/>
  <c r="K124" i="4"/>
  <c r="K80" i="4"/>
  <c r="K50" i="4"/>
  <c r="K83" i="4"/>
  <c r="K76" i="4"/>
  <c r="K134" i="4"/>
  <c r="K28" i="4"/>
  <c r="K71" i="4"/>
  <c r="K47" i="4"/>
  <c r="K174" i="4"/>
  <c r="K163" i="4"/>
  <c r="K62" i="4"/>
  <c r="K57" i="4" l="1"/>
  <c r="K10" i="4"/>
  <c r="K103" i="4"/>
  <c r="K7" i="4"/>
  <c r="K74" i="4"/>
  <c r="K16" i="4"/>
  <c r="K164" i="4"/>
  <c r="K100" i="4"/>
  <c r="K14" i="4"/>
  <c r="K123" i="4"/>
  <c r="K147" i="4"/>
  <c r="K195" i="4"/>
  <c r="K8" i="4"/>
  <c r="K2" i="4"/>
  <c r="K60" i="4"/>
  <c r="K21" i="4"/>
  <c r="K176" i="4"/>
  <c r="K5" i="4"/>
  <c r="K40" i="4"/>
  <c r="K34" i="4"/>
  <c r="K9" i="4"/>
  <c r="K27" i="4"/>
  <c r="K35" i="4"/>
  <c r="K180" i="4"/>
  <c r="K146" i="4"/>
  <c r="K178" i="4"/>
  <c r="K26" i="4"/>
  <c r="K95" i="4"/>
  <c r="K192" i="4"/>
  <c r="K6" i="4"/>
  <c r="K161" i="4"/>
  <c r="K15" i="4"/>
  <c r="K75" i="4"/>
  <c r="K92" i="4"/>
  <c r="K155" i="4"/>
  <c r="K154" i="4"/>
  <c r="K190" i="4"/>
  <c r="K112" i="4"/>
  <c r="K177" i="4"/>
  <c r="K129" i="4"/>
  <c r="K128" i="4"/>
  <c r="K139" i="4"/>
  <c r="K121" i="4"/>
  <c r="K18" i="4"/>
  <c r="K70" i="4"/>
  <c r="K149" i="4"/>
  <c r="K145" i="4"/>
  <c r="K135" i="4"/>
  <c r="K181" i="4"/>
  <c r="K4" i="4"/>
  <c r="K151" i="4"/>
  <c r="K49" i="4"/>
  <c r="K51" i="4"/>
  <c r="K144" i="4"/>
  <c r="K182" i="4"/>
  <c r="K175" i="4"/>
  <c r="K37" i="4"/>
  <c r="K136" i="4"/>
  <c r="K108" i="4"/>
  <c r="K125" i="4"/>
  <c r="K73" i="4"/>
  <c r="K85" i="4"/>
  <c r="K104" i="4"/>
  <c r="K68" i="4"/>
  <c r="K3" i="4"/>
  <c r="K96" i="4"/>
  <c r="K94" i="4"/>
  <c r="K148" i="4"/>
  <c r="K167" i="4"/>
  <c r="K152" i="4"/>
  <c r="K89" i="4"/>
  <c r="K91" i="4"/>
  <c r="K193" i="4"/>
  <c r="K109" i="4"/>
  <c r="K183" i="4"/>
  <c r="K137" i="4"/>
  <c r="K38" i="4"/>
  <c r="K69" i="4"/>
  <c r="K36" i="4"/>
  <c r="K44" i="4"/>
  <c r="K53" i="4"/>
  <c r="K105" i="4"/>
  <c r="K194" i="4"/>
  <c r="K32" i="4"/>
  <c r="K159" i="4"/>
  <c r="K86" i="4"/>
  <c r="K158" i="4"/>
  <c r="K130" i="4"/>
  <c r="K191" i="4"/>
  <c r="K17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Gent</author>
  </authors>
  <commentList>
    <comment ref="G122" authorId="0" shapeId="0" xr:uid="{B259CB96-97B9-4D10-889C-376A1664404C}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Reg1 Novice U15 18pts</t>
        </r>
      </text>
    </comment>
    <comment ref="G125" authorId="0" shapeId="0" xr:uid="{B3326B93-E122-42B3-BCC4-2DB082F15A6A}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Reg1 Novice U15 16pts</t>
        </r>
      </text>
    </comment>
    <comment ref="G161" authorId="0" shapeId="0" xr:uid="{F8B27766-BE7D-4382-B560-C416336DC3EF}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Reg1 Elementary Boys U16 20pts</t>
        </r>
      </text>
    </comment>
    <comment ref="G177" authorId="0" shapeId="0" xr:uid="{7DC3C972-C04A-4497-A7A0-16032B2980B0}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Reg1 Elementary Girls U16 20pts</t>
        </r>
      </text>
    </comment>
  </commentList>
</comments>
</file>

<file path=xl/sharedStrings.xml><?xml version="1.0" encoding="utf-8"?>
<sst xmlns="http://schemas.openxmlformats.org/spreadsheetml/2006/main" count="1764" uniqueCount="321">
  <si>
    <t>Group</t>
  </si>
  <si>
    <t>Pos</t>
  </si>
  <si>
    <t>Name</t>
  </si>
  <si>
    <t>Club</t>
  </si>
  <si>
    <t>1D1</t>
  </si>
  <si>
    <t>1D2</t>
  </si>
  <si>
    <t>1D3</t>
  </si>
  <si>
    <t>1D4</t>
  </si>
  <si>
    <t>1D5</t>
  </si>
  <si>
    <t>Diff1</t>
  </si>
  <si>
    <t>TOF1</t>
  </si>
  <si>
    <t>Set</t>
  </si>
  <si>
    <t>2D1</t>
  </si>
  <si>
    <t>2D2</t>
  </si>
  <si>
    <t>2D3</t>
  </si>
  <si>
    <t>2D4</t>
  </si>
  <si>
    <t>2D5</t>
  </si>
  <si>
    <t>Diff2</t>
  </si>
  <si>
    <t>TOF2</t>
  </si>
  <si>
    <t>Vol</t>
  </si>
  <si>
    <t>Preliminaries</t>
  </si>
  <si>
    <t>3D1</t>
  </si>
  <si>
    <t>3D2</t>
  </si>
  <si>
    <t>3D3</t>
  </si>
  <si>
    <t>3D4</t>
  </si>
  <si>
    <t>3D5</t>
  </si>
  <si>
    <t>Diff3</t>
  </si>
  <si>
    <t>TOF3</t>
  </si>
  <si>
    <t>Final</t>
  </si>
  <si>
    <t>Total</t>
  </si>
  <si>
    <t>BG Number</t>
  </si>
  <si>
    <t>Points</t>
  </si>
  <si>
    <t>Förening</t>
  </si>
  <si>
    <t>Novice U9</t>
  </si>
  <si>
    <t>1st</t>
  </si>
  <si>
    <t>Alfie Demetriou</t>
  </si>
  <si>
    <t>Sobell TC</t>
  </si>
  <si>
    <t>Sobell TC A</t>
  </si>
  <si>
    <t>2nd</t>
  </si>
  <si>
    <t>Jahniya Shaw</t>
  </si>
  <si>
    <t>Inspire TA</t>
  </si>
  <si>
    <t>3rd</t>
  </si>
  <si>
    <t>Khyrah Lachhab</t>
  </si>
  <si>
    <t>4th</t>
  </si>
  <si>
    <t>Shyenne Hilton</t>
  </si>
  <si>
    <t>5th</t>
  </si>
  <si>
    <t>Lily Gaffney</t>
  </si>
  <si>
    <t>Queensmead TC</t>
  </si>
  <si>
    <t>6th</t>
  </si>
  <si>
    <t>Molli Kalia-Flynn</t>
  </si>
  <si>
    <t>Harrow TC</t>
  </si>
  <si>
    <t>Harrow TC A</t>
  </si>
  <si>
    <t>7th</t>
  </si>
  <si>
    <t>Amelie Kester</t>
  </si>
  <si>
    <t>29.810 (9)</t>
  </si>
  <si>
    <t>8th</t>
  </si>
  <si>
    <t>Julian Washington</t>
  </si>
  <si>
    <t>Bromley TA</t>
  </si>
  <si>
    <t>9th</t>
  </si>
  <si>
    <t>Nina Arab</t>
  </si>
  <si>
    <t>Ace of Clubs</t>
  </si>
  <si>
    <t>10th</t>
  </si>
  <si>
    <t>Ayana Samarth</t>
  </si>
  <si>
    <t>Novice U11</t>
  </si>
  <si>
    <t>Samuel Borley-Holden</t>
  </si>
  <si>
    <t>Inspire TA A</t>
  </si>
  <si>
    <t>Briony Phillips</t>
  </si>
  <si>
    <t>Queensmead TC A</t>
  </si>
  <si>
    <t>Jasmine Bird</t>
  </si>
  <si>
    <t>Sam Langford</t>
  </si>
  <si>
    <t>Melissa Benson</t>
  </si>
  <si>
    <t>Katie Cahill</t>
  </si>
  <si>
    <t>Sienah Nicholson</t>
  </si>
  <si>
    <t xml:space="preserve">Kye Malcolm </t>
  </si>
  <si>
    <t>Bryn Carson</t>
  </si>
  <si>
    <t>London TA</t>
  </si>
  <si>
    <t>Shea Dunston</t>
  </si>
  <si>
    <t>11th</t>
  </si>
  <si>
    <t>Freya Gaffney</t>
  </si>
  <si>
    <t>12th</t>
  </si>
  <si>
    <t>Samuel Zaire</t>
  </si>
  <si>
    <t>13th</t>
  </si>
  <si>
    <t>Ryan Angus</t>
  </si>
  <si>
    <t>14th</t>
  </si>
  <si>
    <t>Shasmeen Arab</t>
  </si>
  <si>
    <t>15th</t>
  </si>
  <si>
    <t>Darsh Kadam</t>
  </si>
  <si>
    <t>Novice U13</t>
  </si>
  <si>
    <t>Leyla Pavett</t>
  </si>
  <si>
    <t>Phoenix Flyers</t>
  </si>
  <si>
    <t>Olivia-Marie Edozie</t>
  </si>
  <si>
    <t>Zoe Kemp</t>
  </si>
  <si>
    <t>London TA A</t>
  </si>
  <si>
    <t>Faith Ibrahim</t>
  </si>
  <si>
    <t>33.450 (9)</t>
  </si>
  <si>
    <t>Alexandra Maier</t>
  </si>
  <si>
    <t>Millie Haines</t>
  </si>
  <si>
    <t>Leyla Gurbuz</t>
  </si>
  <si>
    <t>Eleonora Lucic</t>
  </si>
  <si>
    <t>Clementine Shanahan</t>
  </si>
  <si>
    <t>Jannah Smith</t>
  </si>
  <si>
    <t>Alice Murphy</t>
  </si>
  <si>
    <t>Matteo Sampson-Grimbly</t>
  </si>
  <si>
    <t>Thomas Prior</t>
  </si>
  <si>
    <t>Sarina Shah</t>
  </si>
  <si>
    <t>Lewis Wright</t>
  </si>
  <si>
    <t>16th</t>
  </si>
  <si>
    <t>Nina Dingwall</t>
  </si>
  <si>
    <t>17th</t>
  </si>
  <si>
    <t>Siobhan Daley</t>
  </si>
  <si>
    <t>26.140 (7)</t>
  </si>
  <si>
    <t>18th</t>
  </si>
  <si>
    <t>Darius Haita</t>
  </si>
  <si>
    <t>Novice U15</t>
  </si>
  <si>
    <t>Delilah Lloyd</t>
  </si>
  <si>
    <t>Emily Kennedy</t>
  </si>
  <si>
    <t>Nicole Kendall</t>
  </si>
  <si>
    <t>Zoe Silver</t>
  </si>
  <si>
    <t>Susan Pead</t>
  </si>
  <si>
    <t>Sophie Hayes-Brown</t>
  </si>
  <si>
    <t>Verity Flint</t>
  </si>
  <si>
    <t>Samuel Sardal</t>
  </si>
  <si>
    <t>Martha Rabbetts</t>
  </si>
  <si>
    <t>Novice O15</t>
  </si>
  <si>
    <t>Holly Lowe</t>
  </si>
  <si>
    <t>Inspire TA C</t>
  </si>
  <si>
    <t>Michael Sanka</t>
  </si>
  <si>
    <t>Elfie Dunn</t>
  </si>
  <si>
    <t>Inspire TA B</t>
  </si>
  <si>
    <t>Wiktoria Zielinska</t>
  </si>
  <si>
    <t>Paulina Zuchowska</t>
  </si>
  <si>
    <t>Hannah Howard</t>
  </si>
  <si>
    <t>Annaleise Cummings</t>
  </si>
  <si>
    <t>Madelaine Connolly</t>
  </si>
  <si>
    <t>Sophie Grant</t>
  </si>
  <si>
    <t>Lily Metcalfe Boon</t>
  </si>
  <si>
    <t>Jade Bartlett</t>
  </si>
  <si>
    <t>Evie Outtridge</t>
  </si>
  <si>
    <t>Elementary Boys U13</t>
  </si>
  <si>
    <t>George Auberson</t>
  </si>
  <si>
    <t>Marley Prendergast</t>
  </si>
  <si>
    <t>Logan Mulot O'Brien</t>
  </si>
  <si>
    <t>Elementary Boys U16</t>
  </si>
  <si>
    <t>Dominic Poulton</t>
  </si>
  <si>
    <t>Coney Hall Cosmonauts</t>
  </si>
  <si>
    <t>Coney Hall Cosmonauts A</t>
  </si>
  <si>
    <t>Alexander Bean</t>
  </si>
  <si>
    <t>Philip Stock</t>
  </si>
  <si>
    <t>Oscar Arnsdorf</t>
  </si>
  <si>
    <t>Freddie Northfield</t>
  </si>
  <si>
    <t>Joe Hefford</t>
  </si>
  <si>
    <t>Remy Lekieffre</t>
  </si>
  <si>
    <t>Elementary Men O16</t>
  </si>
  <si>
    <t>Nadav Myerson</t>
  </si>
  <si>
    <t>Harrison Ditchburn</t>
  </si>
  <si>
    <t>24.920 (8)</t>
  </si>
  <si>
    <t>Elementary Girls U13</t>
  </si>
  <si>
    <t>Lucy Corless</t>
  </si>
  <si>
    <t>Kaylee Maltz</t>
  </si>
  <si>
    <t>Abyssinia Inyundo</t>
  </si>
  <si>
    <t>Paige Harper</t>
  </si>
  <si>
    <t>Maya Bensalem</t>
  </si>
  <si>
    <t>Alice Murray</t>
  </si>
  <si>
    <t>Nina Whitter</t>
  </si>
  <si>
    <t>Bromley TA A</t>
  </si>
  <si>
    <t>Julie Zaire</t>
  </si>
  <si>
    <t>34.460 (6)</t>
  </si>
  <si>
    <t>Chloe Tutin</t>
  </si>
  <si>
    <t>Millie Figueira</t>
  </si>
  <si>
    <t>Matilda Walton</t>
  </si>
  <si>
    <t>30.485 (9)</t>
  </si>
  <si>
    <t>Alaina French</t>
  </si>
  <si>
    <t>14.800 (4)</t>
  </si>
  <si>
    <t>Elementary Girls U16</t>
  </si>
  <si>
    <t>Florence Williams</t>
  </si>
  <si>
    <t>Ruby Chu</t>
  </si>
  <si>
    <t>Phoenix Flyers A</t>
  </si>
  <si>
    <t>Bryony Shaw</t>
  </si>
  <si>
    <t>Ace of Clubs A</t>
  </si>
  <si>
    <t>Kara Harot</t>
  </si>
  <si>
    <t>Kerala Alexander</t>
  </si>
  <si>
    <t>Katrine Reoutov</t>
  </si>
  <si>
    <t>Jessica Osborn</t>
  </si>
  <si>
    <t>Fleur Durr</t>
  </si>
  <si>
    <t>Maya Roberts</t>
  </si>
  <si>
    <t>Queensmead TC B</t>
  </si>
  <si>
    <t>Madison Sinclair</t>
  </si>
  <si>
    <t>Eloise Harrison</t>
  </si>
  <si>
    <t>Devina Bhatt</t>
  </si>
  <si>
    <t>Rosie Wilson</t>
  </si>
  <si>
    <t>Alys Greenshields</t>
  </si>
  <si>
    <t>Mia Newman</t>
  </si>
  <si>
    <t>Sophie Power</t>
  </si>
  <si>
    <t>Ella Gillis</t>
  </si>
  <si>
    <t>Mya Doyle</t>
  </si>
  <si>
    <t>19th</t>
  </si>
  <si>
    <t>Polly Fennell</t>
  </si>
  <si>
    <t>Elementary Ladies O16</t>
  </si>
  <si>
    <t>Lucie Murphy</t>
  </si>
  <si>
    <t>leslie morales-pereira</t>
  </si>
  <si>
    <t>Caroline Jones</t>
  </si>
  <si>
    <t>Amy Mewis</t>
  </si>
  <si>
    <t>Karen Gent</t>
  </si>
  <si>
    <t>Samantha Lee</t>
  </si>
  <si>
    <t>Lucy Hoffer</t>
  </si>
  <si>
    <t>Natasha Patrick</t>
  </si>
  <si>
    <t>Gemma Patterson</t>
  </si>
  <si>
    <t>Beth Wilson</t>
  </si>
  <si>
    <t>Ella Johonnett</t>
  </si>
  <si>
    <t>Rachel Broadley</t>
  </si>
  <si>
    <t>Tabitha Gent</t>
  </si>
  <si>
    <t>Olivia Harrison</t>
  </si>
  <si>
    <t>Intermediate Boys U15</t>
  </si>
  <si>
    <t>Solal Haimovici</t>
  </si>
  <si>
    <t>Lucas Roberts</t>
  </si>
  <si>
    <t>Sam Aqbarawi</t>
  </si>
  <si>
    <t>Hudson Brown</t>
  </si>
  <si>
    <t>Samuel Ditchburn</t>
  </si>
  <si>
    <t>Intermediate Men O15</t>
  </si>
  <si>
    <t>Paul Howard</t>
  </si>
  <si>
    <t>Lascelle Sandy</t>
  </si>
  <si>
    <t>Intermediate Girls U15</t>
  </si>
  <si>
    <t>Lauren Mccarthy</t>
  </si>
  <si>
    <t>Sapphire Durr</t>
  </si>
  <si>
    <t>Daisy Eccleston</t>
  </si>
  <si>
    <t>Tia Newman</t>
  </si>
  <si>
    <t>Nia Carson</t>
  </si>
  <si>
    <t>Iona Phillips</t>
  </si>
  <si>
    <t>Emelie Torlot</t>
  </si>
  <si>
    <t>Intermediate Ladies O15</t>
  </si>
  <si>
    <t>Katie Williams</t>
  </si>
  <si>
    <t>Harlington Hawks TC</t>
  </si>
  <si>
    <t>Ella Hawkins</t>
  </si>
  <si>
    <t>Orli Ash</t>
  </si>
  <si>
    <t>Anoushka Keeley</t>
  </si>
  <si>
    <t>Tara Lee</t>
  </si>
  <si>
    <t>Imogene Munns</t>
  </si>
  <si>
    <t>Jodi Grier</t>
  </si>
  <si>
    <t>Sophie Borley-Holden</t>
  </si>
  <si>
    <t>Aleksandra Qosja</t>
  </si>
  <si>
    <t>Charlotte Folan</t>
  </si>
  <si>
    <t>Elinor Greenshields</t>
  </si>
  <si>
    <t>Charlotte Fuller</t>
  </si>
  <si>
    <t>Sahar Steele</t>
  </si>
  <si>
    <t>Caitlin Doyle</t>
  </si>
  <si>
    <t>Advanced Men</t>
  </si>
  <si>
    <t>Oliver Presman</t>
  </si>
  <si>
    <t>Advanced Ladies</t>
  </si>
  <si>
    <t>Andrea Walder</t>
  </si>
  <si>
    <t>Danielle Shaw</t>
  </si>
  <si>
    <t>Isabelle Atack</t>
  </si>
  <si>
    <t>Leyla Goodwin</t>
  </si>
  <si>
    <t>Safia Smith</t>
  </si>
  <si>
    <t>Grace Scott</t>
  </si>
  <si>
    <t>Emily Arnold</t>
  </si>
  <si>
    <t>Ellie Harris</t>
  </si>
  <si>
    <t>Samantha Hall</t>
  </si>
  <si>
    <t>Lilianna Czaplewska</t>
  </si>
  <si>
    <t>Katrina Spencer</t>
  </si>
  <si>
    <t>Hollie Flavelle</t>
  </si>
  <si>
    <t>Isabelle Munns</t>
  </si>
  <si>
    <t>Charlotte Mitchell</t>
  </si>
  <si>
    <t>Club Team</t>
  </si>
  <si>
    <t>Team Total</t>
  </si>
  <si>
    <t>Sobell</t>
  </si>
  <si>
    <t>Queensmead</t>
  </si>
  <si>
    <t>Inspire</t>
  </si>
  <si>
    <t>Harrow</t>
  </si>
  <si>
    <t xml:space="preserve">Lani Haria </t>
  </si>
  <si>
    <t>Phoebe Dash</t>
  </si>
  <si>
    <t>Skywalkers</t>
  </si>
  <si>
    <t>Zoe Lennon</t>
  </si>
  <si>
    <t>Hendon</t>
  </si>
  <si>
    <t>Stefan Truscott</t>
  </si>
  <si>
    <t>Harley Albert</t>
  </si>
  <si>
    <t>Zara Brahams</t>
  </si>
  <si>
    <t>Will Farrar</t>
  </si>
  <si>
    <t>Dov Silas</t>
  </si>
  <si>
    <t>Sophie Stoby</t>
  </si>
  <si>
    <t>Mia Turner</t>
  </si>
  <si>
    <t>Scarlett Fletcher</t>
  </si>
  <si>
    <t xml:space="preserve">Jaina Patel </t>
  </si>
  <si>
    <t>Ethan Roberts</t>
  </si>
  <si>
    <t>Charlotte Norbury</t>
  </si>
  <si>
    <t>Daisy Farrar</t>
  </si>
  <si>
    <t>David Doster</t>
  </si>
  <si>
    <t>Harlington Hawks</t>
  </si>
  <si>
    <t>Nicole Stoby</t>
  </si>
  <si>
    <t>Isabelle Cole</t>
  </si>
  <si>
    <t>Kasey Childs</t>
  </si>
  <si>
    <t>Fenn Reeves</t>
  </si>
  <si>
    <t>Victor Zasadzki</t>
  </si>
  <si>
    <t>Tiago Sousa Gallego</t>
  </si>
  <si>
    <t>Omari Bailey</t>
  </si>
  <si>
    <t>Ayden Amini</t>
  </si>
  <si>
    <t>John Morris</t>
  </si>
  <si>
    <t>Summer-Mae O'Neil</t>
  </si>
  <si>
    <t>Alexis Moriarty-Wright</t>
  </si>
  <si>
    <t>Lemara Sokoya</t>
  </si>
  <si>
    <t>Kastiel Fear</t>
  </si>
  <si>
    <t>Grace Pinion</t>
  </si>
  <si>
    <t>Elena Caamano</t>
  </si>
  <si>
    <t>Johanna Stratford</t>
  </si>
  <si>
    <t>Milan Mcneil</t>
  </si>
  <si>
    <t>Isabel Jenner</t>
  </si>
  <si>
    <t>Liusaidh Williams</t>
  </si>
  <si>
    <t>Joshua Leach</t>
  </si>
  <si>
    <t>Brogan Sweeney-Mcintosh</t>
  </si>
  <si>
    <t>Rebecca Woodcock</t>
  </si>
  <si>
    <t>Isobel Clark</t>
  </si>
  <si>
    <t>Charley Fuller</t>
  </si>
  <si>
    <t>Oli Presman</t>
  </si>
  <si>
    <t>Sort</t>
  </si>
  <si>
    <t>Reg1</t>
  </si>
  <si>
    <t>Reg2</t>
  </si>
  <si>
    <t>Reg3</t>
  </si>
  <si>
    <t>Reg4</t>
  </si>
  <si>
    <t>20th</t>
  </si>
  <si>
    <t>21st</t>
  </si>
  <si>
    <t>22nd</t>
  </si>
  <si>
    <t>23rd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</si>
</sst>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_-;\-* #,##0.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2" fillId="0" borderId="0" xfId="0" applyFont="1"/>
    <xf numFmtId="43" fontId="0" fillId="0" borderId="0" xfId="1" applyFont="1"/>
    <xf numFmtId="168" fontId="2" fillId="0" borderId="0" xfId="1" applyNumberFormat="1" applyFont="1"/>
    <xf numFmtId="168" fontId="0" fillId="0" borderId="0" xfId="1" applyNumberFormat="1" applyFont="1"/>
    <xf numFmtId="0" fontId="0" fillId="3" borderId="0" xfId="0" applyFill="1"/>
    <xf numFmtId="0" fontId="0" fillId="0" borderId="0" xfId="0" applyFill="1"/>
    <xf numFmtId="0" fontId="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8E3A7-F150-4D67-A727-DF3EB672407E}">
  <dimension ref="A1:AG16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3" bestFit="1" customWidth="1"/>
    <col min="2" max="2" width="4.85546875" bestFit="1" customWidth="1"/>
    <col min="3" max="3" width="24" bestFit="1" customWidth="1"/>
    <col min="4" max="4" width="22.140625" bestFit="1" customWidth="1"/>
    <col min="5" max="8" width="6" bestFit="1" customWidth="1"/>
    <col min="9" max="9" width="7" bestFit="1" customWidth="1"/>
    <col min="10" max="10" width="5.28515625" bestFit="1" customWidth="1"/>
    <col min="11" max="11" width="7" bestFit="1" customWidth="1"/>
    <col min="12" max="12" width="10.85546875" style="5" bestFit="1" customWidth="1"/>
    <col min="13" max="16" width="6" bestFit="1" customWidth="1"/>
    <col min="17" max="17" width="7" bestFit="1" customWidth="1"/>
    <col min="18" max="18" width="6" bestFit="1" customWidth="1"/>
    <col min="19" max="19" width="7" bestFit="1" customWidth="1"/>
    <col min="20" max="20" width="9.5703125" style="5" bestFit="1" customWidth="1"/>
    <col min="21" max="21" width="13" bestFit="1" customWidth="1"/>
    <col min="22" max="25" width="6" bestFit="1" customWidth="1"/>
    <col min="26" max="26" width="7" bestFit="1" customWidth="1"/>
    <col min="27" max="27" width="6" bestFit="1" customWidth="1"/>
    <col min="28" max="28" width="7" bestFit="1" customWidth="1"/>
    <col min="29" max="29" width="8" style="5" bestFit="1" customWidth="1"/>
    <col min="30" max="30" width="9" style="5" bestFit="1" customWidth="1"/>
    <col min="31" max="31" width="11.140625" bestFit="1" customWidth="1"/>
    <col min="32" max="32" width="6.5703125" bestFit="1" customWidth="1"/>
    <col min="33" max="33" width="23.85546875" bestFit="1" customWidth="1"/>
  </cols>
  <sheetData>
    <row r="1" spans="1:33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4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4" t="s">
        <v>28</v>
      </c>
      <c r="AD1" s="4" t="s">
        <v>29</v>
      </c>
      <c r="AE1" s="2" t="s">
        <v>30</v>
      </c>
      <c r="AF1" s="2" t="s">
        <v>31</v>
      </c>
      <c r="AG1" s="2" t="s">
        <v>32</v>
      </c>
    </row>
    <row r="2" spans="1:33" ht="24.95" customHeight="1" x14ac:dyDescent="0.25">
      <c r="A2" t="s">
        <v>33</v>
      </c>
      <c r="B2" t="s">
        <v>34</v>
      </c>
      <c r="C2" t="s">
        <v>35</v>
      </c>
      <c r="D2" t="s">
        <v>36</v>
      </c>
      <c r="E2" s="3">
        <v>7.8</v>
      </c>
      <c r="F2" s="3">
        <v>8.1</v>
      </c>
      <c r="G2" s="3">
        <v>8</v>
      </c>
      <c r="H2" s="3">
        <v>8.4</v>
      </c>
      <c r="I2" s="3">
        <v>9.9499999999999993</v>
      </c>
      <c r="J2" s="3"/>
      <c r="K2" s="3">
        <v>10.73</v>
      </c>
      <c r="L2" s="5">
        <v>36.78</v>
      </c>
      <c r="M2" s="3">
        <v>7.6</v>
      </c>
      <c r="N2" s="3">
        <v>7.6</v>
      </c>
      <c r="O2" s="3">
        <v>7.7</v>
      </c>
      <c r="P2" s="3">
        <v>8.1999999999999993</v>
      </c>
      <c r="Q2" s="3">
        <v>9.9499999999999993</v>
      </c>
      <c r="R2" s="3">
        <v>1.2</v>
      </c>
      <c r="S2" s="3">
        <v>10.42</v>
      </c>
      <c r="T2" s="5">
        <v>36.869999999999997</v>
      </c>
      <c r="U2" s="3">
        <v>73.650000000000006</v>
      </c>
      <c r="V2" s="3">
        <v>7.2</v>
      </c>
      <c r="W2" s="3">
        <v>7.7</v>
      </c>
      <c r="X2" s="3">
        <v>7.4</v>
      </c>
      <c r="Y2" s="3">
        <v>8</v>
      </c>
      <c r="Z2" s="3">
        <v>9.65</v>
      </c>
      <c r="AA2" s="3">
        <v>1.2</v>
      </c>
      <c r="AB2" s="3">
        <v>10.17</v>
      </c>
      <c r="AC2" s="5">
        <v>36.115000000000002</v>
      </c>
      <c r="AD2" s="5">
        <v>109.76</v>
      </c>
      <c r="AE2">
        <v>3247174</v>
      </c>
      <c r="AF2">
        <v>20</v>
      </c>
      <c r="AG2" t="s">
        <v>37</v>
      </c>
    </row>
    <row r="3" spans="1:33" x14ac:dyDescent="0.25">
      <c r="A3" t="s">
        <v>33</v>
      </c>
      <c r="B3" t="s">
        <v>38</v>
      </c>
      <c r="C3" t="s">
        <v>39</v>
      </c>
      <c r="D3" t="s">
        <v>40</v>
      </c>
      <c r="E3" s="3">
        <v>7.6</v>
      </c>
      <c r="F3" s="3">
        <v>7.5</v>
      </c>
      <c r="G3" s="3">
        <v>7.7</v>
      </c>
      <c r="H3" s="3">
        <v>7.9</v>
      </c>
      <c r="I3" s="3">
        <v>9.8000000000000007</v>
      </c>
      <c r="J3" s="3"/>
      <c r="K3" s="3">
        <v>9.5399999999999991</v>
      </c>
      <c r="L3" s="5">
        <v>34.634999999999998</v>
      </c>
      <c r="M3" s="3">
        <v>7.4</v>
      </c>
      <c r="N3" s="3">
        <v>7.5</v>
      </c>
      <c r="O3" s="3">
        <v>7.5</v>
      </c>
      <c r="P3" s="3">
        <v>7.7</v>
      </c>
      <c r="Q3" s="3">
        <v>9.6999999999999993</v>
      </c>
      <c r="R3" s="3">
        <v>0.4</v>
      </c>
      <c r="S3" s="3">
        <v>9.3699999999999992</v>
      </c>
      <c r="T3" s="5">
        <v>34.47</v>
      </c>
      <c r="U3" s="3">
        <v>69.11</v>
      </c>
      <c r="V3" s="3">
        <v>7.8</v>
      </c>
      <c r="W3" s="3">
        <v>7.9</v>
      </c>
      <c r="X3" s="3">
        <v>7.7</v>
      </c>
      <c r="Y3" s="3">
        <v>7.8</v>
      </c>
      <c r="Z3" s="3">
        <v>9.8000000000000007</v>
      </c>
      <c r="AA3" s="3">
        <v>0.4</v>
      </c>
      <c r="AB3" s="3">
        <v>9.65</v>
      </c>
      <c r="AC3" s="5">
        <v>35.450000000000003</v>
      </c>
      <c r="AD3" s="5">
        <v>104.56</v>
      </c>
      <c r="AE3">
        <v>3314319</v>
      </c>
      <c r="AF3">
        <v>18</v>
      </c>
      <c r="AG3" t="s">
        <v>40</v>
      </c>
    </row>
    <row r="4" spans="1:33" x14ac:dyDescent="0.25">
      <c r="A4" t="s">
        <v>33</v>
      </c>
      <c r="B4" t="s">
        <v>41</v>
      </c>
      <c r="C4" t="s">
        <v>42</v>
      </c>
      <c r="D4" t="s">
        <v>36</v>
      </c>
      <c r="E4" s="3">
        <v>7.3</v>
      </c>
      <c r="F4" s="3">
        <v>8</v>
      </c>
      <c r="G4" s="3">
        <v>7.8</v>
      </c>
      <c r="H4" s="3">
        <v>8.1999999999999993</v>
      </c>
      <c r="I4" s="3">
        <v>10</v>
      </c>
      <c r="J4" s="3"/>
      <c r="K4" s="3">
        <v>8.98</v>
      </c>
      <c r="L4" s="5">
        <v>34.78</v>
      </c>
      <c r="M4" s="3">
        <v>7.5</v>
      </c>
      <c r="N4" s="3">
        <v>7.9</v>
      </c>
      <c r="O4" s="3">
        <v>7.5</v>
      </c>
      <c r="P4" s="3">
        <v>7.4</v>
      </c>
      <c r="Q4" s="3">
        <v>9.8000000000000007</v>
      </c>
      <c r="R4" s="3">
        <v>0.4</v>
      </c>
      <c r="S4" s="3">
        <v>8.0500000000000007</v>
      </c>
      <c r="T4" s="5">
        <v>33.25</v>
      </c>
      <c r="U4" s="3">
        <v>68.03</v>
      </c>
      <c r="V4" s="3">
        <v>7.4</v>
      </c>
      <c r="W4" s="3">
        <v>7.9</v>
      </c>
      <c r="X4" s="3">
        <v>7.6</v>
      </c>
      <c r="Y4" s="3">
        <v>7.9</v>
      </c>
      <c r="Z4" s="3">
        <v>10</v>
      </c>
      <c r="AA4" s="3">
        <v>0.4</v>
      </c>
      <c r="AB4" s="3">
        <v>9.07</v>
      </c>
      <c r="AC4" s="5">
        <v>34.965000000000003</v>
      </c>
      <c r="AD4" s="5">
        <v>103</v>
      </c>
      <c r="AE4">
        <v>3315038</v>
      </c>
      <c r="AF4">
        <v>12</v>
      </c>
      <c r="AG4" t="s">
        <v>37</v>
      </c>
    </row>
    <row r="5" spans="1:33" x14ac:dyDescent="0.25">
      <c r="A5" t="s">
        <v>33</v>
      </c>
      <c r="B5" t="s">
        <v>43</v>
      </c>
      <c r="C5" t="s">
        <v>44</v>
      </c>
      <c r="D5" t="s">
        <v>36</v>
      </c>
      <c r="E5" s="3">
        <v>6.8</v>
      </c>
      <c r="F5" s="3">
        <v>7.5</v>
      </c>
      <c r="G5" s="3">
        <v>7.3</v>
      </c>
      <c r="H5" s="3">
        <v>7.9</v>
      </c>
      <c r="I5" s="3">
        <v>10</v>
      </c>
      <c r="J5" s="3"/>
      <c r="K5" s="3">
        <v>8.8699999999999992</v>
      </c>
      <c r="L5" s="5">
        <v>33.67</v>
      </c>
      <c r="M5" s="3">
        <v>7</v>
      </c>
      <c r="N5" s="3">
        <v>7.6</v>
      </c>
      <c r="O5" s="3">
        <v>7.6</v>
      </c>
      <c r="P5" s="3">
        <v>7.5</v>
      </c>
      <c r="Q5" s="3">
        <v>9.9</v>
      </c>
      <c r="R5" s="3">
        <v>0.4</v>
      </c>
      <c r="S5" s="3">
        <v>9.06</v>
      </c>
      <c r="T5" s="5">
        <v>34.46</v>
      </c>
      <c r="U5" s="3">
        <v>68.13</v>
      </c>
      <c r="V5" s="3">
        <v>7</v>
      </c>
      <c r="W5" s="3">
        <v>7.6</v>
      </c>
      <c r="X5" s="3">
        <v>7.5</v>
      </c>
      <c r="Y5" s="3">
        <v>8.1999999999999993</v>
      </c>
      <c r="Z5" s="3">
        <v>10</v>
      </c>
      <c r="AA5" s="3">
        <v>0.4</v>
      </c>
      <c r="AB5" s="3">
        <v>9.2200000000000006</v>
      </c>
      <c r="AC5" s="5">
        <v>34.72</v>
      </c>
      <c r="AD5" s="5">
        <v>102.85</v>
      </c>
      <c r="AE5">
        <v>3247049</v>
      </c>
      <c r="AF5">
        <v>14</v>
      </c>
      <c r="AG5" t="s">
        <v>37</v>
      </c>
    </row>
    <row r="6" spans="1:33" x14ac:dyDescent="0.25">
      <c r="A6" t="s">
        <v>33</v>
      </c>
      <c r="B6" t="s">
        <v>45</v>
      </c>
      <c r="C6" t="s">
        <v>46</v>
      </c>
      <c r="D6" t="s">
        <v>47</v>
      </c>
      <c r="E6" s="3">
        <v>7</v>
      </c>
      <c r="F6" s="3">
        <v>7.5</v>
      </c>
      <c r="G6" s="3">
        <v>7.5</v>
      </c>
      <c r="H6" s="3">
        <v>8.1</v>
      </c>
      <c r="I6" s="3">
        <v>9.9</v>
      </c>
      <c r="J6" s="3"/>
      <c r="K6" s="3">
        <v>9.3699999999999992</v>
      </c>
      <c r="L6" s="5">
        <v>34.270000000000003</v>
      </c>
      <c r="M6" s="3">
        <v>7</v>
      </c>
      <c r="N6" s="3">
        <v>7.7</v>
      </c>
      <c r="O6" s="3">
        <v>7.6</v>
      </c>
      <c r="P6" s="3">
        <v>7.5</v>
      </c>
      <c r="Q6" s="3">
        <v>9.8000000000000007</v>
      </c>
      <c r="R6" s="3">
        <v>0.4</v>
      </c>
      <c r="S6" s="3">
        <v>9.4499999999999993</v>
      </c>
      <c r="T6" s="5">
        <v>34.744999999999997</v>
      </c>
      <c r="U6" s="3">
        <v>69.010000000000005</v>
      </c>
      <c r="V6" s="3">
        <v>7.1</v>
      </c>
      <c r="W6" s="3">
        <v>7.6</v>
      </c>
      <c r="X6" s="3">
        <v>7.2</v>
      </c>
      <c r="Y6" s="3">
        <v>8</v>
      </c>
      <c r="Z6" s="3">
        <v>9.9</v>
      </c>
      <c r="AA6" s="3">
        <v>0.4</v>
      </c>
      <c r="AB6" s="3">
        <v>9.1</v>
      </c>
      <c r="AC6" s="5">
        <v>34.200000000000003</v>
      </c>
      <c r="AD6" s="5">
        <v>103.21</v>
      </c>
      <c r="AE6">
        <v>2154060</v>
      </c>
      <c r="AF6">
        <v>16</v>
      </c>
      <c r="AG6" t="s">
        <v>47</v>
      </c>
    </row>
    <row r="7" spans="1:33" x14ac:dyDescent="0.25">
      <c r="A7" t="s">
        <v>33</v>
      </c>
      <c r="B7" t="s">
        <v>48</v>
      </c>
      <c r="C7" t="s">
        <v>49</v>
      </c>
      <c r="D7" t="s">
        <v>50</v>
      </c>
      <c r="E7" s="3">
        <v>6.4</v>
      </c>
      <c r="F7" s="3">
        <v>7.2</v>
      </c>
      <c r="G7" s="3">
        <v>6.5</v>
      </c>
      <c r="H7" s="3">
        <v>7.2</v>
      </c>
      <c r="I7" s="3">
        <v>9.9</v>
      </c>
      <c r="J7" s="3"/>
      <c r="K7" s="3">
        <v>8.4700000000000006</v>
      </c>
      <c r="L7" s="5">
        <v>32.064999999999998</v>
      </c>
      <c r="M7" s="3">
        <v>6.9</v>
      </c>
      <c r="N7" s="3">
        <v>7.1</v>
      </c>
      <c r="O7" s="3">
        <v>7</v>
      </c>
      <c r="P7" s="3">
        <v>6.7</v>
      </c>
      <c r="Q7" s="3">
        <v>9.9</v>
      </c>
      <c r="R7" s="3">
        <v>0.4</v>
      </c>
      <c r="S7" s="3">
        <v>8.2200000000000006</v>
      </c>
      <c r="T7" s="5">
        <v>32.42</v>
      </c>
      <c r="U7" s="3">
        <v>64.489999999999995</v>
      </c>
      <c r="V7" s="3">
        <v>7.4</v>
      </c>
      <c r="W7" s="3">
        <v>7.5</v>
      </c>
      <c r="X7" s="3">
        <v>7</v>
      </c>
      <c r="Y7" s="3">
        <v>6.7</v>
      </c>
      <c r="Z7" s="3">
        <v>10</v>
      </c>
      <c r="AA7" s="3">
        <v>0.4</v>
      </c>
      <c r="AB7" s="3">
        <v>8.91</v>
      </c>
      <c r="AC7" s="5">
        <v>33.704999999999998</v>
      </c>
      <c r="AD7" s="5">
        <v>98.19</v>
      </c>
      <c r="AE7">
        <v>2298983</v>
      </c>
      <c r="AF7">
        <v>9</v>
      </c>
      <c r="AG7" t="s">
        <v>51</v>
      </c>
    </row>
    <row r="8" spans="1:33" x14ac:dyDescent="0.25">
      <c r="A8" t="s">
        <v>33</v>
      </c>
      <c r="B8" t="s">
        <v>52</v>
      </c>
      <c r="C8" t="s">
        <v>53</v>
      </c>
      <c r="D8" t="s">
        <v>50</v>
      </c>
      <c r="E8" s="3">
        <v>6.6</v>
      </c>
      <c r="F8" s="3">
        <v>6.8</v>
      </c>
      <c r="G8" s="3">
        <v>6.6</v>
      </c>
      <c r="H8" s="3">
        <v>7</v>
      </c>
      <c r="I8" s="3">
        <v>9.9</v>
      </c>
      <c r="J8" s="3"/>
      <c r="K8" s="3">
        <v>8.94</v>
      </c>
      <c r="L8" s="5">
        <v>32.234999999999999</v>
      </c>
      <c r="M8" s="3">
        <v>6.2</v>
      </c>
      <c r="N8" s="3">
        <v>6.2</v>
      </c>
      <c r="O8" s="3">
        <v>6</v>
      </c>
      <c r="P8" s="3">
        <v>6.1</v>
      </c>
      <c r="Q8" s="3">
        <v>9</v>
      </c>
      <c r="R8" s="3">
        <v>0.5</v>
      </c>
      <c r="S8" s="3">
        <v>8.01</v>
      </c>
      <c r="T8" s="5" t="s">
        <v>54</v>
      </c>
      <c r="U8" s="3">
        <v>62.04</v>
      </c>
      <c r="V8" s="3">
        <v>6.9</v>
      </c>
      <c r="W8" s="3">
        <v>7.2</v>
      </c>
      <c r="X8" s="3">
        <v>6.9</v>
      </c>
      <c r="Y8" s="3">
        <v>6.8</v>
      </c>
      <c r="Z8" s="3">
        <v>10</v>
      </c>
      <c r="AA8" s="3">
        <v>0.7</v>
      </c>
      <c r="AB8" s="3">
        <v>9.02</v>
      </c>
      <c r="AC8" s="5">
        <v>33.520000000000003</v>
      </c>
      <c r="AD8" s="5">
        <v>95.57</v>
      </c>
      <c r="AE8">
        <v>3308777</v>
      </c>
      <c r="AF8">
        <v>8</v>
      </c>
      <c r="AG8" t="s">
        <v>51</v>
      </c>
    </row>
    <row r="9" spans="1:33" x14ac:dyDescent="0.25">
      <c r="A9" t="s">
        <v>33</v>
      </c>
      <c r="B9" t="s">
        <v>55</v>
      </c>
      <c r="C9" t="s">
        <v>56</v>
      </c>
      <c r="D9" t="s">
        <v>57</v>
      </c>
      <c r="E9" s="3">
        <v>6.7</v>
      </c>
      <c r="F9" s="3">
        <v>6.8</v>
      </c>
      <c r="G9" s="3">
        <v>6.7</v>
      </c>
      <c r="H9" s="3">
        <v>7</v>
      </c>
      <c r="I9" s="3">
        <v>9.8000000000000007</v>
      </c>
      <c r="J9" s="3"/>
      <c r="K9" s="3">
        <v>8.77</v>
      </c>
      <c r="L9" s="5">
        <v>32.064999999999998</v>
      </c>
      <c r="M9" s="3">
        <v>6.7</v>
      </c>
      <c r="N9" s="3">
        <v>6.9</v>
      </c>
      <c r="O9" s="3">
        <v>7.1</v>
      </c>
      <c r="P9" s="3">
        <v>6.7</v>
      </c>
      <c r="Q9" s="3">
        <v>9.9</v>
      </c>
      <c r="R9" s="3">
        <v>0.5</v>
      </c>
      <c r="S9" s="3">
        <v>8.4600000000000009</v>
      </c>
      <c r="T9" s="5">
        <v>32.454999999999998</v>
      </c>
      <c r="U9" s="3">
        <v>64.52</v>
      </c>
      <c r="V9" s="3">
        <v>6.3</v>
      </c>
      <c r="W9" s="3">
        <v>7.2</v>
      </c>
      <c r="X9" s="3">
        <v>7.1</v>
      </c>
      <c r="Y9" s="3">
        <v>7.1</v>
      </c>
      <c r="Z9" s="3">
        <v>9.9</v>
      </c>
      <c r="AA9" s="3">
        <v>0.4</v>
      </c>
      <c r="AB9" s="3">
        <v>8.6999999999999993</v>
      </c>
      <c r="AC9" s="5">
        <v>33.195</v>
      </c>
      <c r="AD9" s="5">
        <v>97.71</v>
      </c>
      <c r="AE9">
        <v>2549268</v>
      </c>
      <c r="AF9">
        <v>10</v>
      </c>
      <c r="AG9" t="s">
        <v>57</v>
      </c>
    </row>
    <row r="10" spans="1:33" x14ac:dyDescent="0.25">
      <c r="A10" t="s">
        <v>33</v>
      </c>
      <c r="B10" t="s">
        <v>58</v>
      </c>
      <c r="C10" t="s">
        <v>59</v>
      </c>
      <c r="D10" t="s">
        <v>60</v>
      </c>
      <c r="E10" s="3">
        <v>6.3</v>
      </c>
      <c r="F10" s="3">
        <v>6.2</v>
      </c>
      <c r="G10" s="3">
        <v>6.4</v>
      </c>
      <c r="H10" s="3">
        <v>7</v>
      </c>
      <c r="I10" s="3">
        <v>9.9</v>
      </c>
      <c r="J10" s="3"/>
      <c r="K10" s="3">
        <v>8.09</v>
      </c>
      <c r="L10" s="5">
        <v>30.684999999999999</v>
      </c>
      <c r="M10" s="3">
        <v>5.7</v>
      </c>
      <c r="N10" s="3">
        <v>5.6</v>
      </c>
      <c r="O10" s="3">
        <v>5.6</v>
      </c>
      <c r="P10" s="3">
        <v>6.2</v>
      </c>
      <c r="Q10" s="3">
        <v>10</v>
      </c>
      <c r="R10" s="3">
        <v>0.3</v>
      </c>
      <c r="S10" s="3">
        <v>8.0399999999999991</v>
      </c>
      <c r="T10" s="5">
        <v>29.635000000000002</v>
      </c>
      <c r="U10" s="3">
        <v>60.32</v>
      </c>
      <c r="V10" s="3"/>
      <c r="W10" s="3"/>
      <c r="X10" s="3"/>
      <c r="Y10" s="3"/>
      <c r="Z10" s="3"/>
      <c r="AA10" s="3"/>
      <c r="AB10" s="3"/>
      <c r="AD10" s="5">
        <v>60.32</v>
      </c>
      <c r="AE10">
        <v>2493136</v>
      </c>
      <c r="AF10">
        <v>7</v>
      </c>
      <c r="AG10" t="s">
        <v>60</v>
      </c>
    </row>
    <row r="11" spans="1:33" x14ac:dyDescent="0.25">
      <c r="A11" t="s">
        <v>33</v>
      </c>
      <c r="B11" t="s">
        <v>61</v>
      </c>
      <c r="C11" t="s">
        <v>62</v>
      </c>
      <c r="D11" t="s">
        <v>50</v>
      </c>
      <c r="E11" s="3">
        <v>6.8</v>
      </c>
      <c r="F11" s="3">
        <v>6.7</v>
      </c>
      <c r="G11" s="3">
        <v>6.6</v>
      </c>
      <c r="H11" s="3">
        <v>7</v>
      </c>
      <c r="I11" s="3">
        <v>9.75</v>
      </c>
      <c r="J11" s="3"/>
      <c r="K11" s="3">
        <v>8.11</v>
      </c>
      <c r="L11" s="5">
        <v>31.355</v>
      </c>
      <c r="M11" s="3">
        <v>0.6</v>
      </c>
      <c r="N11" s="3">
        <v>0.6</v>
      </c>
      <c r="O11" s="3">
        <v>0.6</v>
      </c>
      <c r="P11" s="3">
        <v>0.6</v>
      </c>
      <c r="Q11" s="3">
        <v>1</v>
      </c>
      <c r="R11" s="3">
        <v>0.1</v>
      </c>
      <c r="S11" s="3">
        <v>1.1100000000000001</v>
      </c>
      <c r="T11" s="5">
        <v>3.41</v>
      </c>
      <c r="U11" s="3">
        <v>34.76</v>
      </c>
      <c r="V11" s="3"/>
      <c r="W11" s="3"/>
      <c r="X11" s="3"/>
      <c r="Y11" s="3"/>
      <c r="Z11" s="3"/>
      <c r="AA11" s="3"/>
      <c r="AB11" s="3"/>
      <c r="AD11" s="5">
        <v>34.76</v>
      </c>
      <c r="AE11">
        <v>3120661</v>
      </c>
      <c r="AF11">
        <v>6</v>
      </c>
      <c r="AG11" t="s">
        <v>51</v>
      </c>
    </row>
    <row r="12" spans="1:33" ht="24.95" customHeight="1" x14ac:dyDescent="0.25">
      <c r="A12" t="s">
        <v>63</v>
      </c>
      <c r="B12" t="s">
        <v>34</v>
      </c>
      <c r="C12" t="s">
        <v>64</v>
      </c>
      <c r="D12" t="s">
        <v>40</v>
      </c>
      <c r="E12" s="3">
        <v>7.6</v>
      </c>
      <c r="F12" s="3">
        <v>7.5</v>
      </c>
      <c r="G12" s="3">
        <v>7.8</v>
      </c>
      <c r="H12" s="3">
        <v>7.9</v>
      </c>
      <c r="I12" s="3">
        <v>9.6</v>
      </c>
      <c r="J12" s="3"/>
      <c r="K12" s="3">
        <v>9.7100000000000009</v>
      </c>
      <c r="L12" s="5">
        <v>34.71</v>
      </c>
      <c r="M12" s="3">
        <v>6.9</v>
      </c>
      <c r="N12" s="3">
        <v>7</v>
      </c>
      <c r="O12" s="3">
        <v>7.3</v>
      </c>
      <c r="P12" s="3">
        <v>7.6</v>
      </c>
      <c r="Q12" s="3">
        <v>9.4</v>
      </c>
      <c r="R12" s="3">
        <v>1.2</v>
      </c>
      <c r="S12" s="3">
        <v>9.4600000000000009</v>
      </c>
      <c r="T12" s="5">
        <v>34.354999999999997</v>
      </c>
      <c r="U12" s="3">
        <v>69.069999999999993</v>
      </c>
      <c r="V12" s="3">
        <v>7.7</v>
      </c>
      <c r="W12" s="3">
        <v>8.1</v>
      </c>
      <c r="X12" s="3">
        <v>7.7</v>
      </c>
      <c r="Y12" s="3">
        <v>7.8</v>
      </c>
      <c r="Z12" s="3">
        <v>9.6</v>
      </c>
      <c r="AA12" s="3">
        <v>0.8</v>
      </c>
      <c r="AB12" s="3">
        <v>10.08</v>
      </c>
      <c r="AC12" s="5">
        <v>35.975000000000001</v>
      </c>
      <c r="AD12" s="5">
        <v>105.04</v>
      </c>
      <c r="AE12">
        <v>2445112</v>
      </c>
      <c r="AF12">
        <v>16</v>
      </c>
      <c r="AG12" t="s">
        <v>65</v>
      </c>
    </row>
    <row r="13" spans="1:33" x14ac:dyDescent="0.25">
      <c r="A13" t="s">
        <v>63</v>
      </c>
      <c r="B13" t="s">
        <v>38</v>
      </c>
      <c r="C13" t="s">
        <v>66</v>
      </c>
      <c r="D13" t="s">
        <v>47</v>
      </c>
      <c r="E13" s="3">
        <v>7.1</v>
      </c>
      <c r="F13" s="3">
        <v>7</v>
      </c>
      <c r="G13" s="3">
        <v>7.7</v>
      </c>
      <c r="H13" s="3">
        <v>7.2</v>
      </c>
      <c r="I13" s="3">
        <v>10</v>
      </c>
      <c r="J13" s="3"/>
      <c r="K13" s="3">
        <v>10.14</v>
      </c>
      <c r="L13" s="5">
        <v>34.435000000000002</v>
      </c>
      <c r="M13" s="3">
        <v>7.2</v>
      </c>
      <c r="N13" s="3">
        <v>7.5</v>
      </c>
      <c r="O13" s="3">
        <v>7.5</v>
      </c>
      <c r="P13" s="3">
        <v>7.1</v>
      </c>
      <c r="Q13" s="3">
        <v>10</v>
      </c>
      <c r="R13" s="3">
        <v>0.7</v>
      </c>
      <c r="S13" s="3">
        <v>10.11</v>
      </c>
      <c r="T13" s="5">
        <v>35.505000000000003</v>
      </c>
      <c r="U13" s="3">
        <v>69.94</v>
      </c>
      <c r="V13" s="3">
        <v>7.8</v>
      </c>
      <c r="W13" s="3">
        <v>7.3</v>
      </c>
      <c r="X13" s="3">
        <v>7.5</v>
      </c>
      <c r="Y13" s="3">
        <v>7</v>
      </c>
      <c r="Z13" s="3">
        <v>10</v>
      </c>
      <c r="AA13" s="3">
        <v>0.7</v>
      </c>
      <c r="AB13" s="3">
        <v>10.33</v>
      </c>
      <c r="AC13" s="5">
        <v>35.825000000000003</v>
      </c>
      <c r="AD13" s="5">
        <v>105.76</v>
      </c>
      <c r="AE13">
        <v>2709087</v>
      </c>
      <c r="AF13">
        <v>20</v>
      </c>
      <c r="AG13" t="s">
        <v>67</v>
      </c>
    </row>
    <row r="14" spans="1:33" x14ac:dyDescent="0.25">
      <c r="A14" t="s">
        <v>63</v>
      </c>
      <c r="B14" t="s">
        <v>41</v>
      </c>
      <c r="C14" t="s">
        <v>68</v>
      </c>
      <c r="D14" t="s">
        <v>47</v>
      </c>
      <c r="E14" s="3">
        <v>7</v>
      </c>
      <c r="F14" s="3">
        <v>7.3</v>
      </c>
      <c r="G14" s="3">
        <v>7.1</v>
      </c>
      <c r="H14" s="3">
        <v>6.9</v>
      </c>
      <c r="I14" s="3">
        <v>9.6999999999999993</v>
      </c>
      <c r="J14" s="3"/>
      <c r="K14" s="3">
        <v>9.23</v>
      </c>
      <c r="L14" s="5">
        <v>33.024999999999999</v>
      </c>
      <c r="M14" s="3">
        <v>7.7</v>
      </c>
      <c r="N14" s="3">
        <v>7.7</v>
      </c>
      <c r="O14" s="3">
        <v>7.3</v>
      </c>
      <c r="P14" s="3">
        <v>7</v>
      </c>
      <c r="Q14" s="3">
        <v>9.5</v>
      </c>
      <c r="R14" s="3">
        <v>0.7</v>
      </c>
      <c r="S14" s="3">
        <v>9.1</v>
      </c>
      <c r="T14" s="5">
        <v>34.295000000000002</v>
      </c>
      <c r="U14" s="3">
        <v>67.319999999999993</v>
      </c>
      <c r="V14" s="3">
        <v>7.9</v>
      </c>
      <c r="W14" s="3">
        <v>7.9</v>
      </c>
      <c r="X14" s="3">
        <v>7.6</v>
      </c>
      <c r="Y14" s="3">
        <v>7.6</v>
      </c>
      <c r="Z14" s="3">
        <v>9.8000000000000007</v>
      </c>
      <c r="AA14" s="3">
        <v>0.4</v>
      </c>
      <c r="AB14" s="3">
        <v>9.99</v>
      </c>
      <c r="AC14" s="5">
        <v>35.685000000000002</v>
      </c>
      <c r="AD14" s="5">
        <v>103</v>
      </c>
      <c r="AE14">
        <v>2240256</v>
      </c>
      <c r="AF14">
        <v>8</v>
      </c>
      <c r="AG14" t="s">
        <v>47</v>
      </c>
    </row>
    <row r="15" spans="1:33" x14ac:dyDescent="0.25">
      <c r="A15" t="s">
        <v>63</v>
      </c>
      <c r="B15" t="s">
        <v>43</v>
      </c>
      <c r="C15" t="s">
        <v>69</v>
      </c>
      <c r="D15" t="s">
        <v>47</v>
      </c>
      <c r="E15" s="3">
        <v>7.1</v>
      </c>
      <c r="F15" s="3">
        <v>7.2</v>
      </c>
      <c r="G15" s="3">
        <v>7.5</v>
      </c>
      <c r="H15" s="3">
        <v>7.3</v>
      </c>
      <c r="I15" s="3">
        <v>9.6999999999999993</v>
      </c>
      <c r="J15" s="3"/>
      <c r="K15" s="3">
        <v>9.5399999999999991</v>
      </c>
      <c r="L15" s="5">
        <v>33.74</v>
      </c>
      <c r="M15" s="3">
        <v>7</v>
      </c>
      <c r="N15" s="3">
        <v>7.4</v>
      </c>
      <c r="O15" s="3">
        <v>7.5</v>
      </c>
      <c r="P15" s="3">
        <v>6.9</v>
      </c>
      <c r="Q15" s="3">
        <v>9.9</v>
      </c>
      <c r="R15" s="3">
        <v>0.7</v>
      </c>
      <c r="S15" s="3">
        <v>9.4499999999999993</v>
      </c>
      <c r="T15" s="5">
        <v>34.445</v>
      </c>
      <c r="U15" s="3">
        <v>68.180000000000007</v>
      </c>
      <c r="V15" s="3">
        <v>7.6</v>
      </c>
      <c r="W15" s="3">
        <v>7</v>
      </c>
      <c r="X15" s="3">
        <v>7.7</v>
      </c>
      <c r="Y15" s="3">
        <v>7.3</v>
      </c>
      <c r="Z15" s="3">
        <v>10</v>
      </c>
      <c r="AA15" s="3">
        <v>0.7</v>
      </c>
      <c r="AB15" s="3">
        <v>9.65</v>
      </c>
      <c r="AC15" s="5">
        <v>35.244999999999997</v>
      </c>
      <c r="AD15" s="5">
        <v>103.43</v>
      </c>
      <c r="AE15">
        <v>2486161</v>
      </c>
      <c r="AF15">
        <v>12</v>
      </c>
      <c r="AG15" t="s">
        <v>67</v>
      </c>
    </row>
    <row r="16" spans="1:33" x14ac:dyDescent="0.25">
      <c r="A16" t="s">
        <v>63</v>
      </c>
      <c r="B16" t="s">
        <v>45</v>
      </c>
      <c r="C16" t="s">
        <v>70</v>
      </c>
      <c r="D16" t="s">
        <v>57</v>
      </c>
      <c r="E16" s="3">
        <v>7.4</v>
      </c>
      <c r="F16" s="3">
        <v>7.5</v>
      </c>
      <c r="G16" s="3">
        <v>7.5</v>
      </c>
      <c r="H16" s="3">
        <v>7.3</v>
      </c>
      <c r="I16" s="3">
        <v>9.5</v>
      </c>
      <c r="J16" s="3"/>
      <c r="K16" s="3">
        <v>9.33</v>
      </c>
      <c r="L16" s="5">
        <v>33.725000000000001</v>
      </c>
      <c r="M16" s="3">
        <v>7.4</v>
      </c>
      <c r="N16" s="3">
        <v>7.5</v>
      </c>
      <c r="O16" s="3">
        <v>7.3</v>
      </c>
      <c r="P16" s="3">
        <v>7.6</v>
      </c>
      <c r="Q16" s="3">
        <v>9.6</v>
      </c>
      <c r="R16" s="3">
        <v>1</v>
      </c>
      <c r="S16" s="3">
        <v>9.39</v>
      </c>
      <c r="T16" s="5">
        <v>34.884999999999998</v>
      </c>
      <c r="U16" s="3">
        <v>68.61</v>
      </c>
      <c r="V16" s="3">
        <v>7.7</v>
      </c>
      <c r="W16" s="3">
        <v>7.6</v>
      </c>
      <c r="X16" s="3">
        <v>7.6</v>
      </c>
      <c r="Y16" s="3">
        <v>7.1</v>
      </c>
      <c r="Z16" s="3">
        <v>9.5</v>
      </c>
      <c r="AA16" s="3">
        <v>1</v>
      </c>
      <c r="AB16" s="3">
        <v>9.0299999999999994</v>
      </c>
      <c r="AC16" s="5">
        <v>34.729999999999997</v>
      </c>
      <c r="AD16" s="5">
        <v>103.34</v>
      </c>
      <c r="AE16">
        <v>2712897</v>
      </c>
      <c r="AF16">
        <v>14</v>
      </c>
      <c r="AG16" t="s">
        <v>57</v>
      </c>
    </row>
    <row r="17" spans="1:33" x14ac:dyDescent="0.25">
      <c r="A17" t="s">
        <v>63</v>
      </c>
      <c r="B17" t="s">
        <v>48</v>
      </c>
      <c r="C17" t="s">
        <v>71</v>
      </c>
      <c r="D17" t="s">
        <v>50</v>
      </c>
      <c r="E17" s="3">
        <v>7.2</v>
      </c>
      <c r="F17" s="3">
        <v>7.1</v>
      </c>
      <c r="G17" s="3">
        <v>7.4</v>
      </c>
      <c r="H17" s="3">
        <v>7.1</v>
      </c>
      <c r="I17" s="3">
        <v>9.9</v>
      </c>
      <c r="J17" s="3"/>
      <c r="K17" s="3">
        <v>9.5500000000000007</v>
      </c>
      <c r="L17" s="5">
        <v>33.75</v>
      </c>
      <c r="M17" s="3">
        <v>7.4</v>
      </c>
      <c r="N17" s="3">
        <v>6.7</v>
      </c>
      <c r="O17" s="3">
        <v>7.2</v>
      </c>
      <c r="P17" s="3">
        <v>6.9</v>
      </c>
      <c r="Q17" s="3">
        <v>10</v>
      </c>
      <c r="R17" s="3">
        <v>1.1000000000000001</v>
      </c>
      <c r="S17" s="3">
        <v>8.9</v>
      </c>
      <c r="T17" s="5">
        <v>34.1</v>
      </c>
      <c r="U17" s="3">
        <v>67.849999999999994</v>
      </c>
      <c r="V17" s="3">
        <v>7.6</v>
      </c>
      <c r="W17" s="3">
        <v>6.7</v>
      </c>
      <c r="X17" s="3">
        <v>7.4</v>
      </c>
      <c r="Y17" s="3">
        <v>6.8</v>
      </c>
      <c r="Z17" s="3">
        <v>10</v>
      </c>
      <c r="AA17" s="3">
        <v>1.1000000000000001</v>
      </c>
      <c r="AB17" s="3">
        <v>9.3800000000000008</v>
      </c>
      <c r="AC17" s="5">
        <v>34.68</v>
      </c>
      <c r="AD17" s="5">
        <v>102.53</v>
      </c>
      <c r="AE17">
        <v>2612152</v>
      </c>
      <c r="AF17">
        <v>10</v>
      </c>
      <c r="AG17" t="s">
        <v>50</v>
      </c>
    </row>
    <row r="18" spans="1:33" x14ac:dyDescent="0.25">
      <c r="A18" t="s">
        <v>63</v>
      </c>
      <c r="B18" t="s">
        <v>52</v>
      </c>
      <c r="C18" t="s">
        <v>72</v>
      </c>
      <c r="D18" t="s">
        <v>57</v>
      </c>
      <c r="E18" s="3">
        <v>7</v>
      </c>
      <c r="F18" s="3">
        <v>7.3</v>
      </c>
      <c r="G18" s="3">
        <v>7</v>
      </c>
      <c r="H18" s="3">
        <v>7</v>
      </c>
      <c r="I18" s="3">
        <v>9.6999999999999993</v>
      </c>
      <c r="J18" s="3"/>
      <c r="K18" s="3">
        <v>9.2200000000000006</v>
      </c>
      <c r="L18" s="5">
        <v>32.92</v>
      </c>
      <c r="M18" s="3">
        <v>7</v>
      </c>
      <c r="N18" s="3">
        <v>7.8</v>
      </c>
      <c r="O18" s="3">
        <v>7.4</v>
      </c>
      <c r="P18" s="3">
        <v>7.4</v>
      </c>
      <c r="Q18" s="3">
        <v>10</v>
      </c>
      <c r="R18" s="3">
        <v>0.7</v>
      </c>
      <c r="S18" s="3">
        <v>9.27</v>
      </c>
      <c r="T18" s="5">
        <v>34.770000000000003</v>
      </c>
      <c r="U18" s="3">
        <v>67.69</v>
      </c>
      <c r="V18" s="3">
        <v>7.2</v>
      </c>
      <c r="W18" s="3">
        <v>7</v>
      </c>
      <c r="X18" s="3">
        <v>7</v>
      </c>
      <c r="Y18" s="3">
        <v>7</v>
      </c>
      <c r="Z18" s="3">
        <v>10</v>
      </c>
      <c r="AA18" s="3">
        <v>0.7</v>
      </c>
      <c r="AB18" s="3">
        <v>9.26</v>
      </c>
      <c r="AC18" s="5">
        <v>33.954999999999998</v>
      </c>
      <c r="AD18" s="5">
        <v>101.64</v>
      </c>
      <c r="AE18">
        <v>1866733</v>
      </c>
      <c r="AF18">
        <v>9</v>
      </c>
      <c r="AG18" t="s">
        <v>57</v>
      </c>
    </row>
    <row r="19" spans="1:33" x14ac:dyDescent="0.25">
      <c r="A19" t="s">
        <v>63</v>
      </c>
      <c r="B19" t="s">
        <v>55</v>
      </c>
      <c r="C19" t="s">
        <v>73</v>
      </c>
      <c r="D19" t="s">
        <v>36</v>
      </c>
      <c r="E19" s="3">
        <v>7.1</v>
      </c>
      <c r="F19" s="3">
        <v>7.2</v>
      </c>
      <c r="G19" s="3">
        <v>7.3</v>
      </c>
      <c r="H19" s="3">
        <v>8.1</v>
      </c>
      <c r="I19" s="3">
        <v>9.6999999999999993</v>
      </c>
      <c r="J19" s="3"/>
      <c r="K19" s="3">
        <v>10.4</v>
      </c>
      <c r="L19" s="5">
        <v>34.6</v>
      </c>
      <c r="M19" s="3">
        <v>6.9</v>
      </c>
      <c r="N19" s="3">
        <v>6.9</v>
      </c>
      <c r="O19" s="3">
        <v>6.9</v>
      </c>
      <c r="P19" s="3">
        <v>7.3</v>
      </c>
      <c r="Q19" s="3">
        <v>9.9</v>
      </c>
      <c r="R19" s="3">
        <v>1.1000000000000001</v>
      </c>
      <c r="S19" s="3">
        <v>10.25</v>
      </c>
      <c r="T19" s="5">
        <v>35.045000000000002</v>
      </c>
      <c r="U19" s="3">
        <v>69.64</v>
      </c>
      <c r="V19" s="3">
        <v>6.4</v>
      </c>
      <c r="W19" s="3">
        <v>6.3</v>
      </c>
      <c r="X19" s="3">
        <v>6</v>
      </c>
      <c r="Y19" s="3">
        <v>6.7</v>
      </c>
      <c r="Z19" s="3">
        <v>0.9</v>
      </c>
      <c r="AA19" s="3">
        <v>0.6</v>
      </c>
      <c r="AB19" s="3">
        <v>9.4700000000000006</v>
      </c>
      <c r="AC19" s="5">
        <v>23.664999999999999</v>
      </c>
      <c r="AD19" s="5">
        <v>93.31</v>
      </c>
      <c r="AE19">
        <v>3173110</v>
      </c>
      <c r="AF19">
        <v>18</v>
      </c>
      <c r="AG19" t="s">
        <v>36</v>
      </c>
    </row>
    <row r="20" spans="1:33" x14ac:dyDescent="0.25">
      <c r="A20" t="s">
        <v>63</v>
      </c>
      <c r="B20" t="s">
        <v>58</v>
      </c>
      <c r="C20" t="s">
        <v>74</v>
      </c>
      <c r="D20" t="s">
        <v>75</v>
      </c>
      <c r="E20" s="3">
        <v>7.1</v>
      </c>
      <c r="F20" s="3">
        <v>7.4</v>
      </c>
      <c r="G20" s="3">
        <v>7.6</v>
      </c>
      <c r="H20" s="3">
        <v>7</v>
      </c>
      <c r="I20" s="3">
        <v>10</v>
      </c>
      <c r="J20" s="3"/>
      <c r="K20" s="3">
        <v>8.7799999999999994</v>
      </c>
      <c r="L20" s="5">
        <v>33.28</v>
      </c>
      <c r="M20" s="3">
        <v>7</v>
      </c>
      <c r="N20" s="3">
        <v>6.9</v>
      </c>
      <c r="O20" s="3">
        <v>7.3</v>
      </c>
      <c r="P20" s="3">
        <v>6.8</v>
      </c>
      <c r="Q20" s="3">
        <v>9.9</v>
      </c>
      <c r="R20" s="3">
        <v>1.2</v>
      </c>
      <c r="S20" s="3">
        <v>8.67</v>
      </c>
      <c r="T20" s="5">
        <v>33.664999999999999</v>
      </c>
      <c r="U20" s="3">
        <v>66.94</v>
      </c>
      <c r="V20" s="3"/>
      <c r="W20" s="3"/>
      <c r="X20" s="3"/>
      <c r="Y20" s="3"/>
      <c r="Z20" s="3"/>
      <c r="AA20" s="3"/>
      <c r="AB20" s="3"/>
      <c r="AD20" s="5">
        <v>66.94</v>
      </c>
      <c r="AE20">
        <v>1980659</v>
      </c>
      <c r="AF20">
        <v>7</v>
      </c>
      <c r="AG20" t="s">
        <v>75</v>
      </c>
    </row>
    <row r="21" spans="1:33" x14ac:dyDescent="0.25">
      <c r="A21" t="s">
        <v>63</v>
      </c>
      <c r="B21" t="s">
        <v>61</v>
      </c>
      <c r="C21" t="s">
        <v>76</v>
      </c>
      <c r="D21" t="s">
        <v>40</v>
      </c>
      <c r="E21" s="3">
        <v>5.2</v>
      </c>
      <c r="F21" s="3">
        <v>5.5</v>
      </c>
      <c r="G21" s="3">
        <v>5.9</v>
      </c>
      <c r="H21" s="3">
        <v>5.0999999999999996</v>
      </c>
      <c r="I21" s="3">
        <v>9.9</v>
      </c>
      <c r="J21" s="3"/>
      <c r="K21" s="3">
        <v>9.57</v>
      </c>
      <c r="L21" s="5">
        <v>30.164999999999999</v>
      </c>
      <c r="M21" s="3">
        <v>7.7</v>
      </c>
      <c r="N21" s="3">
        <v>7.5</v>
      </c>
      <c r="O21" s="3">
        <v>7.6</v>
      </c>
      <c r="P21" s="3">
        <v>7</v>
      </c>
      <c r="Q21" s="3">
        <v>9.8000000000000007</v>
      </c>
      <c r="R21" s="3">
        <v>1.1000000000000001</v>
      </c>
      <c r="S21" s="3">
        <v>9.5399999999999991</v>
      </c>
      <c r="T21" s="5">
        <v>35.54</v>
      </c>
      <c r="U21" s="3">
        <v>65.709999999999994</v>
      </c>
      <c r="V21" s="3"/>
      <c r="W21" s="3"/>
      <c r="X21" s="3"/>
      <c r="Y21" s="3"/>
      <c r="Z21" s="3"/>
      <c r="AA21" s="3"/>
      <c r="AB21" s="3"/>
      <c r="AD21" s="5">
        <v>65.709999999999994</v>
      </c>
      <c r="AE21">
        <v>2619014</v>
      </c>
      <c r="AF21">
        <v>6</v>
      </c>
      <c r="AG21" t="s">
        <v>65</v>
      </c>
    </row>
    <row r="22" spans="1:33" x14ac:dyDescent="0.25">
      <c r="A22" t="s">
        <v>63</v>
      </c>
      <c r="B22" t="s">
        <v>77</v>
      </c>
      <c r="C22" t="s">
        <v>78</v>
      </c>
      <c r="D22" t="s">
        <v>47</v>
      </c>
      <c r="E22" s="3">
        <v>7</v>
      </c>
      <c r="F22" s="3">
        <v>7.2</v>
      </c>
      <c r="G22" s="3">
        <v>7.3</v>
      </c>
      <c r="H22" s="3">
        <v>7.1</v>
      </c>
      <c r="I22" s="3">
        <v>9.8000000000000007</v>
      </c>
      <c r="J22" s="3"/>
      <c r="K22" s="3">
        <v>8.25</v>
      </c>
      <c r="L22" s="5">
        <v>32.344999999999999</v>
      </c>
      <c r="M22" s="3">
        <v>6.9</v>
      </c>
      <c r="N22" s="3">
        <v>6.7</v>
      </c>
      <c r="O22" s="3">
        <v>7.1</v>
      </c>
      <c r="P22" s="3">
        <v>7</v>
      </c>
      <c r="Q22" s="3">
        <v>9.9</v>
      </c>
      <c r="R22" s="3">
        <v>0.7</v>
      </c>
      <c r="S22" s="3">
        <v>8.49</v>
      </c>
      <c r="T22" s="5">
        <v>32.99</v>
      </c>
      <c r="U22" s="3">
        <v>65.33</v>
      </c>
      <c r="V22" s="3"/>
      <c r="W22" s="3"/>
      <c r="X22" s="3"/>
      <c r="Y22" s="3"/>
      <c r="Z22" s="3"/>
      <c r="AA22" s="3"/>
      <c r="AB22" s="3"/>
      <c r="AD22" s="5">
        <v>65.33</v>
      </c>
      <c r="AE22">
        <v>2106673</v>
      </c>
      <c r="AF22">
        <v>5</v>
      </c>
      <c r="AG22" t="s">
        <v>67</v>
      </c>
    </row>
    <row r="23" spans="1:33" x14ac:dyDescent="0.25">
      <c r="A23" t="s">
        <v>63</v>
      </c>
      <c r="B23" t="s">
        <v>79</v>
      </c>
      <c r="C23" t="s">
        <v>80</v>
      </c>
      <c r="D23" t="s">
        <v>47</v>
      </c>
      <c r="E23" s="3">
        <v>6.5</v>
      </c>
      <c r="F23" s="3">
        <v>6</v>
      </c>
      <c r="G23" s="3">
        <v>6.6</v>
      </c>
      <c r="H23" s="3">
        <v>6.9</v>
      </c>
      <c r="I23" s="3">
        <v>9.6999999999999993</v>
      </c>
      <c r="J23" s="3"/>
      <c r="K23" s="3">
        <v>8.8699999999999992</v>
      </c>
      <c r="L23" s="5">
        <v>31.664999999999999</v>
      </c>
      <c r="M23" s="3">
        <v>6.7</v>
      </c>
      <c r="N23" s="3">
        <v>7</v>
      </c>
      <c r="O23" s="3">
        <v>6.7</v>
      </c>
      <c r="P23" s="3">
        <v>6.9</v>
      </c>
      <c r="Q23" s="3">
        <v>9.6999999999999993</v>
      </c>
      <c r="R23" s="3">
        <v>0.7</v>
      </c>
      <c r="S23" s="3">
        <v>8.64</v>
      </c>
      <c r="T23" s="5">
        <v>32.64</v>
      </c>
      <c r="U23" s="3">
        <v>64.31</v>
      </c>
      <c r="V23" s="3"/>
      <c r="W23" s="3"/>
      <c r="X23" s="3"/>
      <c r="Y23" s="3"/>
      <c r="Z23" s="3"/>
      <c r="AA23" s="3"/>
      <c r="AB23" s="3"/>
      <c r="AD23" s="5">
        <v>64.31</v>
      </c>
      <c r="AE23">
        <v>2548549</v>
      </c>
      <c r="AF23">
        <v>4</v>
      </c>
      <c r="AG23" t="s">
        <v>67</v>
      </c>
    </row>
    <row r="24" spans="1:33" x14ac:dyDescent="0.25">
      <c r="A24" t="s">
        <v>63</v>
      </c>
      <c r="B24" t="s">
        <v>81</v>
      </c>
      <c r="C24" t="s">
        <v>82</v>
      </c>
      <c r="D24" t="s">
        <v>40</v>
      </c>
      <c r="E24" s="3">
        <v>7.5</v>
      </c>
      <c r="F24" s="3">
        <v>7.3</v>
      </c>
      <c r="G24" s="3">
        <v>7.4</v>
      </c>
      <c r="H24" s="3">
        <v>7.4</v>
      </c>
      <c r="I24" s="3">
        <v>9.5</v>
      </c>
      <c r="J24" s="3"/>
      <c r="K24" s="3">
        <v>8.1999999999999993</v>
      </c>
      <c r="L24" s="5">
        <v>32.5</v>
      </c>
      <c r="M24" s="3">
        <v>6.3</v>
      </c>
      <c r="N24" s="3">
        <v>6.2</v>
      </c>
      <c r="O24" s="3">
        <v>6.2</v>
      </c>
      <c r="P24" s="3">
        <v>6</v>
      </c>
      <c r="Q24" s="3">
        <v>9.5</v>
      </c>
      <c r="R24" s="3">
        <v>1.2</v>
      </c>
      <c r="S24" s="3">
        <v>8.36</v>
      </c>
      <c r="T24" s="5">
        <v>31.46</v>
      </c>
      <c r="U24" s="3">
        <v>63.96</v>
      </c>
      <c r="V24" s="3"/>
      <c r="W24" s="3"/>
      <c r="X24" s="3"/>
      <c r="Y24" s="3"/>
      <c r="Z24" s="3"/>
      <c r="AA24" s="3"/>
      <c r="AB24" s="3"/>
      <c r="AD24" s="5">
        <v>63.96</v>
      </c>
      <c r="AE24">
        <v>3072941</v>
      </c>
      <c r="AF24">
        <v>3</v>
      </c>
      <c r="AG24" t="s">
        <v>65</v>
      </c>
    </row>
    <row r="25" spans="1:33" x14ac:dyDescent="0.25">
      <c r="A25" t="s">
        <v>63</v>
      </c>
      <c r="B25" t="s">
        <v>83</v>
      </c>
      <c r="C25" t="s">
        <v>84</v>
      </c>
      <c r="D25" t="s">
        <v>60</v>
      </c>
      <c r="E25" s="3">
        <v>6.9</v>
      </c>
      <c r="F25" s="3">
        <v>7.5</v>
      </c>
      <c r="G25" s="3">
        <v>7.2</v>
      </c>
      <c r="H25" s="3">
        <v>6.8</v>
      </c>
      <c r="I25" s="3">
        <v>10</v>
      </c>
      <c r="J25" s="3"/>
      <c r="K25" s="3">
        <v>7.4</v>
      </c>
      <c r="L25" s="5">
        <v>31.5</v>
      </c>
      <c r="M25" s="3">
        <v>7</v>
      </c>
      <c r="N25" s="3">
        <v>7</v>
      </c>
      <c r="O25" s="3">
        <v>7.1</v>
      </c>
      <c r="P25" s="3">
        <v>6.8</v>
      </c>
      <c r="Q25" s="3">
        <v>9.8000000000000007</v>
      </c>
      <c r="R25" s="3">
        <v>0.6</v>
      </c>
      <c r="S25" s="3">
        <v>7.57</v>
      </c>
      <c r="T25" s="5">
        <v>31.97</v>
      </c>
      <c r="U25" s="3">
        <v>63.47</v>
      </c>
      <c r="V25" s="3"/>
      <c r="W25" s="3"/>
      <c r="X25" s="3"/>
      <c r="Y25" s="3"/>
      <c r="Z25" s="3"/>
      <c r="AA25" s="3"/>
      <c r="AB25" s="3"/>
      <c r="AD25" s="5">
        <v>63.47</v>
      </c>
      <c r="AE25">
        <v>2265687</v>
      </c>
      <c r="AF25">
        <v>2</v>
      </c>
      <c r="AG25" t="s">
        <v>60</v>
      </c>
    </row>
    <row r="26" spans="1:33" x14ac:dyDescent="0.25">
      <c r="A26" t="s">
        <v>63</v>
      </c>
      <c r="B26" t="s">
        <v>85</v>
      </c>
      <c r="C26" t="s">
        <v>86</v>
      </c>
      <c r="D26" t="s">
        <v>50</v>
      </c>
      <c r="E26" s="3">
        <v>1.9</v>
      </c>
      <c r="F26" s="3">
        <v>2.1</v>
      </c>
      <c r="G26" s="3">
        <v>2.4</v>
      </c>
      <c r="H26" s="3">
        <v>2.4</v>
      </c>
      <c r="I26" s="3">
        <v>9.3000000000000007</v>
      </c>
      <c r="J26" s="3"/>
      <c r="K26" s="3">
        <v>5.99</v>
      </c>
      <c r="L26" s="5">
        <v>19.79</v>
      </c>
      <c r="M26" s="3">
        <v>6.4</v>
      </c>
      <c r="N26" s="3">
        <v>6.3</v>
      </c>
      <c r="O26" s="3">
        <v>6.3</v>
      </c>
      <c r="P26" s="3">
        <v>6.6</v>
      </c>
      <c r="Q26" s="3">
        <v>9.6999999999999993</v>
      </c>
      <c r="R26" s="3">
        <v>0.5</v>
      </c>
      <c r="S26" s="3">
        <v>6.91</v>
      </c>
      <c r="T26" s="5">
        <v>29.81</v>
      </c>
      <c r="U26" s="3">
        <v>49.6</v>
      </c>
      <c r="V26" s="3"/>
      <c r="W26" s="3"/>
      <c r="X26" s="3"/>
      <c r="Y26" s="3"/>
      <c r="Z26" s="3"/>
      <c r="AA26" s="3"/>
      <c r="AB26" s="3"/>
      <c r="AD26" s="5">
        <v>49.6</v>
      </c>
      <c r="AE26">
        <v>3321890</v>
      </c>
      <c r="AF26">
        <v>1</v>
      </c>
      <c r="AG26" t="s">
        <v>50</v>
      </c>
    </row>
    <row r="27" spans="1:33" ht="24.95" customHeight="1" x14ac:dyDescent="0.25">
      <c r="A27" t="s">
        <v>87</v>
      </c>
      <c r="B27" t="s">
        <v>34</v>
      </c>
      <c r="C27" t="s">
        <v>88</v>
      </c>
      <c r="D27" t="s">
        <v>89</v>
      </c>
      <c r="E27" s="3">
        <v>8</v>
      </c>
      <c r="F27" s="3">
        <v>8.1</v>
      </c>
      <c r="G27" s="3">
        <v>8.1999999999999993</v>
      </c>
      <c r="H27" s="3">
        <v>7.7</v>
      </c>
      <c r="I27" s="3">
        <v>9.9499999999999993</v>
      </c>
      <c r="J27" s="3"/>
      <c r="K27" s="3">
        <v>11.44</v>
      </c>
      <c r="L27" s="5">
        <v>37.484999999999999</v>
      </c>
      <c r="M27" s="3">
        <v>7.6</v>
      </c>
      <c r="N27" s="3">
        <v>7.7</v>
      </c>
      <c r="O27" s="3">
        <v>8</v>
      </c>
      <c r="P27" s="3">
        <v>7.7</v>
      </c>
      <c r="Q27" s="3">
        <v>9.9499999999999993</v>
      </c>
      <c r="R27" s="3">
        <v>1.4</v>
      </c>
      <c r="S27" s="3">
        <v>11.28</v>
      </c>
      <c r="T27" s="5">
        <v>38.03</v>
      </c>
      <c r="U27" s="3">
        <v>75.510000000000005</v>
      </c>
      <c r="V27" s="3">
        <v>7.7</v>
      </c>
      <c r="W27" s="3">
        <v>7.9</v>
      </c>
      <c r="X27" s="3">
        <v>8</v>
      </c>
      <c r="Y27" s="3">
        <v>7.7</v>
      </c>
      <c r="Z27" s="3">
        <v>10</v>
      </c>
      <c r="AA27" s="3">
        <v>1.4</v>
      </c>
      <c r="AB27" s="3">
        <v>11.03</v>
      </c>
      <c r="AC27" s="5">
        <v>38.03</v>
      </c>
      <c r="AD27" s="5">
        <v>113.54</v>
      </c>
      <c r="AE27">
        <v>3151584</v>
      </c>
      <c r="AF27">
        <v>20</v>
      </c>
      <c r="AG27" t="s">
        <v>89</v>
      </c>
    </row>
    <row r="28" spans="1:33" x14ac:dyDescent="0.25">
      <c r="A28" t="s">
        <v>87</v>
      </c>
      <c r="B28" t="s">
        <v>38</v>
      </c>
      <c r="C28" t="s">
        <v>90</v>
      </c>
      <c r="D28" t="s">
        <v>40</v>
      </c>
      <c r="E28" s="3">
        <v>8.1999999999999993</v>
      </c>
      <c r="F28" s="3">
        <v>8.3000000000000007</v>
      </c>
      <c r="G28" s="3">
        <v>7.8</v>
      </c>
      <c r="H28" s="3">
        <v>7.6</v>
      </c>
      <c r="I28" s="3">
        <v>9.75</v>
      </c>
      <c r="J28" s="3"/>
      <c r="K28" s="3">
        <v>11</v>
      </c>
      <c r="L28" s="5">
        <v>36.744999999999997</v>
      </c>
      <c r="M28" s="3">
        <v>7.8</v>
      </c>
      <c r="N28" s="3">
        <v>7.4</v>
      </c>
      <c r="O28" s="3">
        <v>7.3</v>
      </c>
      <c r="P28" s="3">
        <v>7.4</v>
      </c>
      <c r="Q28" s="3">
        <v>9.75</v>
      </c>
      <c r="R28" s="3">
        <v>1.2</v>
      </c>
      <c r="S28" s="3">
        <v>9.99</v>
      </c>
      <c r="T28" s="5">
        <v>35.734999999999999</v>
      </c>
      <c r="U28" s="3">
        <v>72.48</v>
      </c>
      <c r="V28" s="3">
        <v>8</v>
      </c>
      <c r="W28" s="3">
        <v>8</v>
      </c>
      <c r="X28" s="3">
        <v>7.9</v>
      </c>
      <c r="Y28" s="3">
        <v>7.6</v>
      </c>
      <c r="Z28" s="3">
        <v>9.6999999999999993</v>
      </c>
      <c r="AA28" s="3">
        <v>1.2</v>
      </c>
      <c r="AB28" s="3">
        <v>11.13</v>
      </c>
      <c r="AC28" s="5">
        <v>37.924999999999997</v>
      </c>
      <c r="AD28" s="5">
        <v>110.4</v>
      </c>
      <c r="AE28">
        <v>3312868</v>
      </c>
      <c r="AF28">
        <v>16</v>
      </c>
      <c r="AG28" t="s">
        <v>65</v>
      </c>
    </row>
    <row r="29" spans="1:33" x14ac:dyDescent="0.25">
      <c r="A29" t="s">
        <v>87</v>
      </c>
      <c r="B29" t="s">
        <v>41</v>
      </c>
      <c r="C29" t="s">
        <v>91</v>
      </c>
      <c r="D29" t="s">
        <v>75</v>
      </c>
      <c r="E29" s="3">
        <v>7</v>
      </c>
      <c r="F29" s="3">
        <v>7.2</v>
      </c>
      <c r="G29" s="3">
        <v>7.4</v>
      </c>
      <c r="H29" s="3">
        <v>7</v>
      </c>
      <c r="I29" s="3">
        <v>9.9</v>
      </c>
      <c r="J29" s="3"/>
      <c r="K29" s="3">
        <v>10.130000000000001</v>
      </c>
      <c r="L29" s="5">
        <v>34.03</v>
      </c>
      <c r="M29" s="3">
        <v>7.5</v>
      </c>
      <c r="N29" s="3">
        <v>8</v>
      </c>
      <c r="O29" s="3">
        <v>7.5</v>
      </c>
      <c r="P29" s="3">
        <v>7.3</v>
      </c>
      <c r="Q29" s="3">
        <v>9.8000000000000007</v>
      </c>
      <c r="R29" s="3">
        <v>1.2</v>
      </c>
      <c r="S29" s="3">
        <v>9.84</v>
      </c>
      <c r="T29" s="5">
        <v>35.840000000000003</v>
      </c>
      <c r="U29" s="3">
        <v>69.87</v>
      </c>
      <c r="V29" s="3">
        <v>7.4</v>
      </c>
      <c r="W29" s="3">
        <v>7.5</v>
      </c>
      <c r="X29" s="3">
        <v>7.4</v>
      </c>
      <c r="Y29" s="3">
        <v>6.9</v>
      </c>
      <c r="Z29" s="3">
        <v>9.9</v>
      </c>
      <c r="AA29" s="3">
        <v>1.2</v>
      </c>
      <c r="AB29" s="3">
        <v>11.69</v>
      </c>
      <c r="AC29" s="5">
        <v>37.585000000000001</v>
      </c>
      <c r="AD29" s="5">
        <v>107.46</v>
      </c>
      <c r="AE29">
        <v>3210279</v>
      </c>
      <c r="AF29">
        <v>9</v>
      </c>
      <c r="AG29" t="s">
        <v>92</v>
      </c>
    </row>
    <row r="30" spans="1:33" x14ac:dyDescent="0.25">
      <c r="A30" t="s">
        <v>87</v>
      </c>
      <c r="B30" t="s">
        <v>43</v>
      </c>
      <c r="C30" t="s">
        <v>93</v>
      </c>
      <c r="D30" t="s">
        <v>89</v>
      </c>
      <c r="E30" s="3">
        <v>7.2</v>
      </c>
      <c r="F30" s="3">
        <v>7.9</v>
      </c>
      <c r="G30" s="3">
        <v>7.9</v>
      </c>
      <c r="H30" s="3">
        <v>7.9</v>
      </c>
      <c r="I30" s="3">
        <v>9.85</v>
      </c>
      <c r="J30" s="3"/>
      <c r="K30" s="3">
        <v>10.57</v>
      </c>
      <c r="L30" s="5">
        <v>36.215000000000003</v>
      </c>
      <c r="M30" s="3">
        <v>6.5</v>
      </c>
      <c r="N30" s="3">
        <v>7.6</v>
      </c>
      <c r="O30" s="3">
        <v>7.4</v>
      </c>
      <c r="P30" s="3">
        <v>6.4</v>
      </c>
      <c r="Q30" s="3">
        <v>8.9499999999999993</v>
      </c>
      <c r="R30" s="3">
        <v>0.9</v>
      </c>
      <c r="S30" s="3">
        <v>9.6999999999999993</v>
      </c>
      <c r="T30" s="5" t="s">
        <v>94</v>
      </c>
      <c r="U30" s="3">
        <v>69.67</v>
      </c>
      <c r="V30" s="3">
        <v>7.2</v>
      </c>
      <c r="W30" s="3">
        <v>7.8</v>
      </c>
      <c r="X30" s="3">
        <v>7.8</v>
      </c>
      <c r="Y30" s="3">
        <v>7</v>
      </c>
      <c r="Z30" s="3">
        <v>9.8000000000000007</v>
      </c>
      <c r="AA30" s="3">
        <v>1.4</v>
      </c>
      <c r="AB30" s="3">
        <v>10.67</v>
      </c>
      <c r="AC30" s="5">
        <v>36.869999999999997</v>
      </c>
      <c r="AD30" s="5">
        <v>106.54</v>
      </c>
      <c r="AE30">
        <v>3144930</v>
      </c>
      <c r="AF30">
        <v>8</v>
      </c>
      <c r="AG30" t="s">
        <v>89</v>
      </c>
    </row>
    <row r="31" spans="1:33" x14ac:dyDescent="0.25">
      <c r="A31" t="s">
        <v>87</v>
      </c>
      <c r="B31" t="s">
        <v>45</v>
      </c>
      <c r="C31" t="s">
        <v>95</v>
      </c>
      <c r="D31" t="s">
        <v>47</v>
      </c>
      <c r="E31" s="3">
        <v>7.5</v>
      </c>
      <c r="F31" s="3">
        <v>7.8</v>
      </c>
      <c r="G31" s="3">
        <v>7.5</v>
      </c>
      <c r="H31" s="3">
        <v>7.4</v>
      </c>
      <c r="I31" s="3">
        <v>10</v>
      </c>
      <c r="J31" s="3"/>
      <c r="K31" s="3">
        <v>10.89</v>
      </c>
      <c r="L31" s="5">
        <v>35.884999999999998</v>
      </c>
      <c r="M31" s="3">
        <v>7.6</v>
      </c>
      <c r="N31" s="3">
        <v>7.7</v>
      </c>
      <c r="O31" s="3">
        <v>7.6</v>
      </c>
      <c r="P31" s="3">
        <v>7.8</v>
      </c>
      <c r="Q31" s="3">
        <v>9.85</v>
      </c>
      <c r="R31" s="3">
        <v>0.7</v>
      </c>
      <c r="S31" s="3">
        <v>10.95</v>
      </c>
      <c r="T31" s="5">
        <v>36.799999999999997</v>
      </c>
      <c r="U31" s="3">
        <v>72.680000000000007</v>
      </c>
      <c r="V31" s="3">
        <v>7.4</v>
      </c>
      <c r="W31" s="3"/>
      <c r="X31" s="3">
        <v>7.6</v>
      </c>
      <c r="Y31" s="3">
        <v>7.1</v>
      </c>
      <c r="Z31" s="3">
        <v>9.85</v>
      </c>
      <c r="AA31" s="3">
        <v>0.7</v>
      </c>
      <c r="AB31" s="3">
        <v>10.93</v>
      </c>
      <c r="AC31" s="5">
        <v>36.247</v>
      </c>
      <c r="AD31" s="5">
        <v>108.93</v>
      </c>
      <c r="AE31">
        <v>2727691</v>
      </c>
      <c r="AF31">
        <v>18</v>
      </c>
      <c r="AG31" t="s">
        <v>67</v>
      </c>
    </row>
    <row r="32" spans="1:33" x14ac:dyDescent="0.25">
      <c r="A32" t="s">
        <v>87</v>
      </c>
      <c r="B32" t="s">
        <v>48</v>
      </c>
      <c r="C32" t="s">
        <v>96</v>
      </c>
      <c r="D32" t="s">
        <v>47</v>
      </c>
      <c r="E32" s="3">
        <v>7.4</v>
      </c>
      <c r="F32" s="3">
        <v>7.7</v>
      </c>
      <c r="G32" s="3">
        <v>7.5</v>
      </c>
      <c r="H32" s="3">
        <v>7.7</v>
      </c>
      <c r="I32" s="3">
        <v>9.9</v>
      </c>
      <c r="J32" s="3"/>
      <c r="K32" s="3">
        <v>10.33</v>
      </c>
      <c r="L32" s="5">
        <v>35.424999999999997</v>
      </c>
      <c r="M32" s="3">
        <v>7.1</v>
      </c>
      <c r="N32" s="3"/>
      <c r="O32" s="3">
        <v>7.3</v>
      </c>
      <c r="P32" s="3">
        <v>7.1</v>
      </c>
      <c r="Q32" s="3">
        <v>9.9499999999999993</v>
      </c>
      <c r="R32" s="3">
        <v>0.7</v>
      </c>
      <c r="S32" s="3">
        <v>10.58</v>
      </c>
      <c r="T32" s="5">
        <v>35.491999999999997</v>
      </c>
      <c r="U32" s="3">
        <v>70.92</v>
      </c>
      <c r="V32" s="3">
        <v>7.2</v>
      </c>
      <c r="W32" s="3">
        <v>7.9</v>
      </c>
      <c r="X32" s="3">
        <v>7.6</v>
      </c>
      <c r="Y32" s="3">
        <v>6.9</v>
      </c>
      <c r="Z32" s="3">
        <v>10</v>
      </c>
      <c r="AA32" s="3">
        <v>0.7</v>
      </c>
      <c r="AB32" s="3">
        <v>10.42</v>
      </c>
      <c r="AC32" s="5">
        <v>35.92</v>
      </c>
      <c r="AD32" s="5">
        <v>106.84</v>
      </c>
      <c r="AE32">
        <v>3168626</v>
      </c>
      <c r="AF32">
        <v>14</v>
      </c>
      <c r="AG32" t="s">
        <v>67</v>
      </c>
    </row>
    <row r="33" spans="1:33" x14ac:dyDescent="0.25">
      <c r="A33" t="s">
        <v>87</v>
      </c>
      <c r="B33" t="s">
        <v>52</v>
      </c>
      <c r="C33" t="s">
        <v>97</v>
      </c>
      <c r="D33" t="s">
        <v>47</v>
      </c>
      <c r="E33" s="3">
        <v>7.4</v>
      </c>
      <c r="F33" s="3">
        <v>7.6</v>
      </c>
      <c r="G33" s="3">
        <v>7.6</v>
      </c>
      <c r="H33" s="3">
        <v>7.7</v>
      </c>
      <c r="I33" s="3">
        <v>9.8000000000000007</v>
      </c>
      <c r="J33" s="3"/>
      <c r="K33" s="3">
        <v>9.36</v>
      </c>
      <c r="L33" s="5">
        <v>34.36</v>
      </c>
      <c r="M33" s="3">
        <v>7.7</v>
      </c>
      <c r="N33" s="3">
        <v>7.7</v>
      </c>
      <c r="O33" s="3">
        <v>7.8</v>
      </c>
      <c r="P33" s="3">
        <v>7.4</v>
      </c>
      <c r="Q33" s="3">
        <v>10</v>
      </c>
      <c r="R33" s="3">
        <v>0.7</v>
      </c>
      <c r="S33" s="3">
        <v>10.43</v>
      </c>
      <c r="T33" s="5">
        <v>36.524999999999999</v>
      </c>
      <c r="U33" s="3">
        <v>70.89</v>
      </c>
      <c r="V33" s="3">
        <v>7.3</v>
      </c>
      <c r="W33" s="3">
        <v>7.6</v>
      </c>
      <c r="X33" s="3">
        <v>7.5</v>
      </c>
      <c r="Y33" s="3">
        <v>7.3</v>
      </c>
      <c r="Z33" s="3">
        <v>9.8000000000000007</v>
      </c>
      <c r="AA33" s="3">
        <v>0.7</v>
      </c>
      <c r="AB33" s="3">
        <v>10.48</v>
      </c>
      <c r="AC33" s="5">
        <v>35.774999999999999</v>
      </c>
      <c r="AD33" s="5">
        <v>106.66</v>
      </c>
      <c r="AE33">
        <v>2626856</v>
      </c>
      <c r="AF33">
        <v>12</v>
      </c>
      <c r="AG33" t="s">
        <v>67</v>
      </c>
    </row>
    <row r="34" spans="1:33" x14ac:dyDescent="0.25">
      <c r="A34" t="s">
        <v>87</v>
      </c>
      <c r="B34" t="s">
        <v>55</v>
      </c>
      <c r="C34" t="s">
        <v>98</v>
      </c>
      <c r="D34" t="s">
        <v>40</v>
      </c>
      <c r="E34" s="3">
        <v>8</v>
      </c>
      <c r="F34" s="3">
        <v>8.1999999999999993</v>
      </c>
      <c r="G34" s="3">
        <v>7.6</v>
      </c>
      <c r="H34" s="3">
        <v>7.3</v>
      </c>
      <c r="I34" s="3">
        <v>9.8000000000000007</v>
      </c>
      <c r="J34" s="3"/>
      <c r="K34" s="3">
        <v>9.4600000000000009</v>
      </c>
      <c r="L34" s="5">
        <v>34.86</v>
      </c>
      <c r="M34" s="3">
        <v>8</v>
      </c>
      <c r="N34" s="3">
        <v>7.3</v>
      </c>
      <c r="O34" s="3">
        <v>7.4</v>
      </c>
      <c r="P34" s="3">
        <v>7.6</v>
      </c>
      <c r="Q34" s="3">
        <v>9.8000000000000007</v>
      </c>
      <c r="R34" s="3">
        <v>1.1000000000000001</v>
      </c>
      <c r="S34" s="3">
        <v>9.84</v>
      </c>
      <c r="T34" s="5">
        <v>35.74</v>
      </c>
      <c r="U34" s="3">
        <v>70.599999999999994</v>
      </c>
      <c r="V34" s="3">
        <v>7.6</v>
      </c>
      <c r="W34" s="3">
        <v>7.7</v>
      </c>
      <c r="X34" s="3">
        <v>7.2</v>
      </c>
      <c r="Y34" s="3">
        <v>7.8</v>
      </c>
      <c r="Z34" s="3">
        <v>9.6</v>
      </c>
      <c r="AA34" s="3">
        <v>1.1000000000000001</v>
      </c>
      <c r="AB34" s="3">
        <v>9.42</v>
      </c>
      <c r="AC34" s="5">
        <v>35.414999999999999</v>
      </c>
      <c r="AD34" s="5">
        <v>106.01</v>
      </c>
      <c r="AE34">
        <v>2943071</v>
      </c>
      <c r="AF34">
        <v>10</v>
      </c>
      <c r="AG34" t="s">
        <v>65</v>
      </c>
    </row>
    <row r="35" spans="1:33" x14ac:dyDescent="0.25">
      <c r="A35" t="s">
        <v>87</v>
      </c>
      <c r="B35" t="s">
        <v>58</v>
      </c>
      <c r="C35" t="s">
        <v>99</v>
      </c>
      <c r="D35" t="s">
        <v>40</v>
      </c>
      <c r="E35" s="3">
        <v>7.5</v>
      </c>
      <c r="F35" s="3">
        <v>7.3</v>
      </c>
      <c r="G35" s="3">
        <v>7.4</v>
      </c>
      <c r="H35" s="3">
        <v>7</v>
      </c>
      <c r="I35" s="3">
        <v>9.85</v>
      </c>
      <c r="J35" s="3"/>
      <c r="K35" s="3">
        <v>10.07</v>
      </c>
      <c r="L35" s="5">
        <v>34.615000000000002</v>
      </c>
      <c r="M35" s="3">
        <v>7.4</v>
      </c>
      <c r="N35" s="3">
        <v>7.6</v>
      </c>
      <c r="O35" s="3">
        <v>7.4</v>
      </c>
      <c r="P35" s="3">
        <v>7.7</v>
      </c>
      <c r="Q35" s="3">
        <v>9.8000000000000007</v>
      </c>
      <c r="R35" s="3">
        <v>1.2</v>
      </c>
      <c r="S35" s="3">
        <v>8.73</v>
      </c>
      <c r="T35" s="5">
        <v>34.729999999999997</v>
      </c>
      <c r="U35" s="3">
        <v>69.349999999999994</v>
      </c>
      <c r="V35" s="3"/>
      <c r="W35" s="3"/>
      <c r="X35" s="3"/>
      <c r="Y35" s="3"/>
      <c r="Z35" s="3"/>
      <c r="AA35" s="3"/>
      <c r="AB35" s="3"/>
      <c r="AD35" s="5">
        <v>69.349999999999994</v>
      </c>
      <c r="AE35">
        <v>3315834</v>
      </c>
      <c r="AF35">
        <v>7</v>
      </c>
      <c r="AG35" t="s">
        <v>65</v>
      </c>
    </row>
    <row r="36" spans="1:33" x14ac:dyDescent="0.25">
      <c r="A36" t="s">
        <v>87</v>
      </c>
      <c r="B36" t="s">
        <v>61</v>
      </c>
      <c r="C36" t="s">
        <v>100</v>
      </c>
      <c r="D36" t="s">
        <v>75</v>
      </c>
      <c r="E36" s="3">
        <v>7.6</v>
      </c>
      <c r="F36" s="3">
        <v>7.8</v>
      </c>
      <c r="G36" s="3">
        <v>7.7</v>
      </c>
      <c r="H36" s="3">
        <v>7</v>
      </c>
      <c r="I36" s="3">
        <v>9.9499999999999993</v>
      </c>
      <c r="J36" s="3"/>
      <c r="K36" s="3">
        <v>9.17</v>
      </c>
      <c r="L36" s="5">
        <v>34.42</v>
      </c>
      <c r="M36" s="3">
        <v>6.5</v>
      </c>
      <c r="N36" s="3">
        <v>7.4</v>
      </c>
      <c r="O36" s="3">
        <v>7.6</v>
      </c>
      <c r="P36" s="3">
        <v>7.3</v>
      </c>
      <c r="Q36" s="3">
        <v>9.6999999999999993</v>
      </c>
      <c r="R36" s="3">
        <v>1.2</v>
      </c>
      <c r="S36" s="3">
        <v>9.1300000000000008</v>
      </c>
      <c r="T36" s="5">
        <v>34.725000000000001</v>
      </c>
      <c r="U36" s="3">
        <v>69.14</v>
      </c>
      <c r="V36" s="3"/>
      <c r="W36" s="3"/>
      <c r="X36" s="3"/>
      <c r="Y36" s="3"/>
      <c r="Z36" s="3"/>
      <c r="AA36" s="3"/>
      <c r="AB36" s="3"/>
      <c r="AD36" s="5">
        <v>69.14</v>
      </c>
      <c r="AE36">
        <v>2346998</v>
      </c>
      <c r="AF36">
        <v>6</v>
      </c>
      <c r="AG36" t="s">
        <v>92</v>
      </c>
    </row>
    <row r="37" spans="1:33" x14ac:dyDescent="0.25">
      <c r="A37" t="s">
        <v>87</v>
      </c>
      <c r="B37" t="s">
        <v>77</v>
      </c>
      <c r="C37" t="s">
        <v>101</v>
      </c>
      <c r="D37" t="s">
        <v>50</v>
      </c>
      <c r="E37" s="3">
        <v>7.2</v>
      </c>
      <c r="F37" s="3">
        <v>7.7</v>
      </c>
      <c r="G37" s="3">
        <v>7.8</v>
      </c>
      <c r="H37" s="3">
        <v>7.8</v>
      </c>
      <c r="I37" s="3">
        <v>10</v>
      </c>
      <c r="J37" s="3"/>
      <c r="K37" s="3">
        <v>9.02</v>
      </c>
      <c r="L37" s="5">
        <v>34.515000000000001</v>
      </c>
      <c r="M37" s="3">
        <v>7.1</v>
      </c>
      <c r="N37" s="3">
        <v>7.6</v>
      </c>
      <c r="O37" s="3">
        <v>7.2</v>
      </c>
      <c r="P37" s="3">
        <v>7.4</v>
      </c>
      <c r="Q37" s="3">
        <v>10</v>
      </c>
      <c r="R37" s="3">
        <v>0.7</v>
      </c>
      <c r="S37" s="3">
        <v>8.65</v>
      </c>
      <c r="T37" s="5">
        <v>33.945</v>
      </c>
      <c r="U37" s="3">
        <v>68.459999999999994</v>
      </c>
      <c r="V37" s="3"/>
      <c r="W37" s="3"/>
      <c r="X37" s="3"/>
      <c r="Y37" s="3"/>
      <c r="Z37" s="3"/>
      <c r="AA37" s="3"/>
      <c r="AB37" s="3"/>
      <c r="AD37" s="5">
        <v>68.459999999999994</v>
      </c>
      <c r="AE37">
        <v>3313655</v>
      </c>
      <c r="AF37">
        <v>5</v>
      </c>
      <c r="AG37" t="s">
        <v>51</v>
      </c>
    </row>
    <row r="38" spans="1:33" x14ac:dyDescent="0.25">
      <c r="A38" t="s">
        <v>87</v>
      </c>
      <c r="B38" t="s">
        <v>79</v>
      </c>
      <c r="C38" t="s">
        <v>102</v>
      </c>
      <c r="D38" t="s">
        <v>36</v>
      </c>
      <c r="E38" s="3">
        <v>7.2</v>
      </c>
      <c r="F38" s="3">
        <v>7.2</v>
      </c>
      <c r="G38" s="3">
        <v>7.3</v>
      </c>
      <c r="H38" s="3">
        <v>7.8</v>
      </c>
      <c r="I38" s="3">
        <v>9.75</v>
      </c>
      <c r="J38" s="3"/>
      <c r="K38" s="3">
        <v>9.39</v>
      </c>
      <c r="L38" s="5">
        <v>33.64</v>
      </c>
      <c r="M38" s="3">
        <v>7.5</v>
      </c>
      <c r="N38" s="3">
        <v>7.1</v>
      </c>
      <c r="O38" s="3">
        <v>7.3</v>
      </c>
      <c r="P38" s="3">
        <v>7.5</v>
      </c>
      <c r="Q38" s="3">
        <v>9.9</v>
      </c>
      <c r="R38" s="3">
        <v>0.6</v>
      </c>
      <c r="S38" s="3">
        <v>9.16</v>
      </c>
      <c r="T38" s="5">
        <v>34.454999999999998</v>
      </c>
      <c r="U38" s="3">
        <v>68.099999999999994</v>
      </c>
      <c r="V38" s="3"/>
      <c r="W38" s="3"/>
      <c r="X38" s="3"/>
      <c r="Y38" s="3"/>
      <c r="Z38" s="3"/>
      <c r="AA38" s="3"/>
      <c r="AB38" s="3"/>
      <c r="AD38" s="5">
        <v>68.099999999999994</v>
      </c>
      <c r="AE38">
        <v>3315179</v>
      </c>
      <c r="AF38">
        <v>4</v>
      </c>
      <c r="AG38" t="s">
        <v>36</v>
      </c>
    </row>
    <row r="39" spans="1:33" x14ac:dyDescent="0.25">
      <c r="A39" t="s">
        <v>87</v>
      </c>
      <c r="B39" t="s">
        <v>81</v>
      </c>
      <c r="C39" t="s">
        <v>103</v>
      </c>
      <c r="D39" t="s">
        <v>75</v>
      </c>
      <c r="E39" s="3">
        <v>7.4</v>
      </c>
      <c r="F39" s="3">
        <v>6.9</v>
      </c>
      <c r="G39" s="3">
        <v>7.1</v>
      </c>
      <c r="H39" s="3">
        <v>6.9</v>
      </c>
      <c r="I39" s="3">
        <v>9.9</v>
      </c>
      <c r="J39" s="3"/>
      <c r="K39" s="3">
        <v>9.4700000000000006</v>
      </c>
      <c r="L39" s="5">
        <v>33.365000000000002</v>
      </c>
      <c r="M39" s="3">
        <v>6.9</v>
      </c>
      <c r="N39" s="3">
        <v>6.8</v>
      </c>
      <c r="O39" s="3">
        <v>6.9</v>
      </c>
      <c r="P39" s="3">
        <v>7</v>
      </c>
      <c r="Q39" s="3">
        <v>10</v>
      </c>
      <c r="R39" s="3">
        <v>1</v>
      </c>
      <c r="S39" s="3">
        <v>9.3000000000000007</v>
      </c>
      <c r="T39" s="5">
        <v>34.094999999999999</v>
      </c>
      <c r="U39" s="3">
        <v>67.459999999999994</v>
      </c>
      <c r="V39" s="3"/>
      <c r="W39" s="3"/>
      <c r="X39" s="3"/>
      <c r="Y39" s="3"/>
      <c r="Z39" s="3"/>
      <c r="AA39" s="3"/>
      <c r="AB39" s="3"/>
      <c r="AD39" s="5">
        <v>67.459999999999994</v>
      </c>
      <c r="AE39">
        <v>2627786</v>
      </c>
      <c r="AF39">
        <v>3</v>
      </c>
      <c r="AG39" t="s">
        <v>92</v>
      </c>
    </row>
    <row r="40" spans="1:33" x14ac:dyDescent="0.25">
      <c r="A40" t="s">
        <v>87</v>
      </c>
      <c r="B40" t="s">
        <v>83</v>
      </c>
      <c r="C40" t="s">
        <v>104</v>
      </c>
      <c r="D40" t="s">
        <v>50</v>
      </c>
      <c r="E40" s="3">
        <v>7.4</v>
      </c>
      <c r="F40" s="3">
        <v>7.4</v>
      </c>
      <c r="G40" s="3">
        <v>7.4</v>
      </c>
      <c r="H40" s="3">
        <v>7.4</v>
      </c>
      <c r="I40" s="3">
        <v>10</v>
      </c>
      <c r="J40" s="3"/>
      <c r="K40" s="3">
        <v>8.77</v>
      </c>
      <c r="L40" s="5">
        <v>33.564999999999998</v>
      </c>
      <c r="M40" s="3">
        <v>7</v>
      </c>
      <c r="N40" s="3">
        <v>6.9</v>
      </c>
      <c r="O40" s="3">
        <v>7</v>
      </c>
      <c r="P40" s="3">
        <v>6.8</v>
      </c>
      <c r="Q40" s="3">
        <v>9.9</v>
      </c>
      <c r="R40" s="3">
        <v>1</v>
      </c>
      <c r="S40" s="3">
        <v>8.49</v>
      </c>
      <c r="T40" s="5">
        <v>33.29</v>
      </c>
      <c r="U40" s="3">
        <v>66.86</v>
      </c>
      <c r="V40" s="3"/>
      <c r="W40" s="3"/>
      <c r="X40" s="3"/>
      <c r="Y40" s="3"/>
      <c r="Z40" s="3"/>
      <c r="AA40" s="3"/>
      <c r="AB40" s="3"/>
      <c r="AD40" s="5">
        <v>66.86</v>
      </c>
      <c r="AE40">
        <v>2401375</v>
      </c>
      <c r="AF40">
        <v>2</v>
      </c>
      <c r="AG40" t="s">
        <v>51</v>
      </c>
    </row>
    <row r="41" spans="1:33" x14ac:dyDescent="0.25">
      <c r="A41" t="s">
        <v>87</v>
      </c>
      <c r="B41" t="s">
        <v>85</v>
      </c>
      <c r="C41" t="s">
        <v>105</v>
      </c>
      <c r="D41" t="s">
        <v>50</v>
      </c>
      <c r="E41" s="3">
        <v>0.6</v>
      </c>
      <c r="F41" s="3">
        <v>7.1</v>
      </c>
      <c r="G41" s="3">
        <v>7</v>
      </c>
      <c r="H41" s="3">
        <v>6.7</v>
      </c>
      <c r="I41" s="3">
        <v>10</v>
      </c>
      <c r="J41" s="3"/>
      <c r="K41" s="3">
        <v>9.35</v>
      </c>
      <c r="L41" s="5">
        <v>33.045000000000002</v>
      </c>
      <c r="M41" s="3">
        <v>6.9</v>
      </c>
      <c r="N41" s="3">
        <v>6.7</v>
      </c>
      <c r="O41" s="3">
        <v>6.9</v>
      </c>
      <c r="P41" s="3">
        <v>6.7</v>
      </c>
      <c r="Q41" s="3">
        <v>10</v>
      </c>
      <c r="R41" s="3">
        <v>1.1000000000000001</v>
      </c>
      <c r="S41" s="3">
        <v>9.09</v>
      </c>
      <c r="T41" s="5">
        <v>33.784999999999997</v>
      </c>
      <c r="U41" s="3">
        <v>66.83</v>
      </c>
      <c r="V41" s="3"/>
      <c r="W41" s="3"/>
      <c r="X41" s="3"/>
      <c r="Y41" s="3"/>
      <c r="Z41" s="3"/>
      <c r="AA41" s="3"/>
      <c r="AB41" s="3"/>
      <c r="AD41" s="5">
        <v>66.83</v>
      </c>
      <c r="AE41">
        <v>3300830</v>
      </c>
      <c r="AF41">
        <v>1</v>
      </c>
      <c r="AG41" t="s">
        <v>51</v>
      </c>
    </row>
    <row r="42" spans="1:33" x14ac:dyDescent="0.25">
      <c r="A42" t="s">
        <v>87</v>
      </c>
      <c r="B42" t="s">
        <v>106</v>
      </c>
      <c r="C42" t="s">
        <v>107</v>
      </c>
      <c r="D42" t="s">
        <v>57</v>
      </c>
      <c r="E42" s="3">
        <v>6.8</v>
      </c>
      <c r="F42" s="3">
        <v>6.8</v>
      </c>
      <c r="G42" s="3">
        <v>6.8</v>
      </c>
      <c r="H42" s="3">
        <v>6.5</v>
      </c>
      <c r="I42" s="3">
        <v>9.9</v>
      </c>
      <c r="J42" s="3"/>
      <c r="K42" s="3">
        <v>8.57</v>
      </c>
      <c r="L42" s="5">
        <v>32.064999999999998</v>
      </c>
      <c r="M42" s="3">
        <v>6.8</v>
      </c>
      <c r="N42" s="3">
        <v>6.5</v>
      </c>
      <c r="O42" s="3">
        <v>6.4</v>
      </c>
      <c r="P42" s="3">
        <v>6.1</v>
      </c>
      <c r="Q42" s="3">
        <v>9.85</v>
      </c>
      <c r="R42" s="3">
        <v>0.7</v>
      </c>
      <c r="S42" s="3">
        <v>8.61</v>
      </c>
      <c r="T42" s="5">
        <v>32.055</v>
      </c>
      <c r="U42" s="3">
        <v>64.12</v>
      </c>
      <c r="V42" s="3"/>
      <c r="W42" s="3"/>
      <c r="X42" s="3"/>
      <c r="Y42" s="3"/>
      <c r="Z42" s="3"/>
      <c r="AA42" s="3"/>
      <c r="AB42" s="3"/>
      <c r="AD42" s="5">
        <v>64.12</v>
      </c>
      <c r="AE42">
        <v>2116315</v>
      </c>
      <c r="AG42" t="s">
        <v>57</v>
      </c>
    </row>
    <row r="43" spans="1:33" x14ac:dyDescent="0.25">
      <c r="A43" t="s">
        <v>87</v>
      </c>
      <c r="B43" t="s">
        <v>108</v>
      </c>
      <c r="C43" t="s">
        <v>109</v>
      </c>
      <c r="D43" t="s">
        <v>40</v>
      </c>
      <c r="E43" s="3">
        <v>5.6</v>
      </c>
      <c r="F43" s="3">
        <v>5.7</v>
      </c>
      <c r="G43" s="3">
        <v>5.4</v>
      </c>
      <c r="H43" s="3">
        <v>5.8</v>
      </c>
      <c r="I43" s="3">
        <v>7</v>
      </c>
      <c r="J43" s="3"/>
      <c r="K43" s="3">
        <v>7.84</v>
      </c>
      <c r="L43" s="5" t="s">
        <v>110</v>
      </c>
      <c r="M43" s="3">
        <v>8</v>
      </c>
      <c r="N43" s="3">
        <v>8</v>
      </c>
      <c r="O43" s="3">
        <v>7.8</v>
      </c>
      <c r="P43" s="3">
        <v>7.7</v>
      </c>
      <c r="Q43" s="3">
        <v>9.9499999999999993</v>
      </c>
      <c r="R43" s="3">
        <v>1.3</v>
      </c>
      <c r="S43" s="3">
        <v>10.37</v>
      </c>
      <c r="T43" s="5">
        <v>37.42</v>
      </c>
      <c r="U43" s="3">
        <v>63.56</v>
      </c>
      <c r="V43" s="3"/>
      <c r="W43" s="3"/>
      <c r="X43" s="3"/>
      <c r="Y43" s="3"/>
      <c r="Z43" s="3"/>
      <c r="AA43" s="3"/>
      <c r="AB43" s="3"/>
      <c r="AD43" s="5">
        <v>63.56</v>
      </c>
      <c r="AE43">
        <v>2288226</v>
      </c>
      <c r="AG43" t="s">
        <v>65</v>
      </c>
    </row>
    <row r="44" spans="1:33" x14ac:dyDescent="0.25">
      <c r="A44" t="s">
        <v>87</v>
      </c>
      <c r="B44" t="s">
        <v>111</v>
      </c>
      <c r="C44" t="s">
        <v>112</v>
      </c>
      <c r="D44" t="s">
        <v>50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/>
      <c r="K44" s="3">
        <v>0</v>
      </c>
      <c r="L44" s="5">
        <v>0</v>
      </c>
      <c r="M44" s="3">
        <v>5.9</v>
      </c>
      <c r="N44" s="3">
        <v>6.6</v>
      </c>
      <c r="O44" s="3">
        <v>7</v>
      </c>
      <c r="P44" s="3">
        <v>6.9</v>
      </c>
      <c r="Q44" s="3">
        <v>9.9</v>
      </c>
      <c r="R44" s="3">
        <v>0.8</v>
      </c>
      <c r="S44" s="3">
        <v>8.08</v>
      </c>
      <c r="T44" s="5">
        <v>32.28</v>
      </c>
      <c r="U44" s="3">
        <v>32.28</v>
      </c>
      <c r="V44" s="3"/>
      <c r="W44" s="3"/>
      <c r="X44" s="3"/>
      <c r="Y44" s="3"/>
      <c r="Z44" s="3"/>
      <c r="AA44" s="3"/>
      <c r="AB44" s="3"/>
      <c r="AD44" s="5">
        <v>32.28</v>
      </c>
      <c r="AE44">
        <v>3258141</v>
      </c>
      <c r="AG44" t="s">
        <v>51</v>
      </c>
    </row>
    <row r="45" spans="1:33" ht="24.95" customHeight="1" x14ac:dyDescent="0.25">
      <c r="A45" t="s">
        <v>113</v>
      </c>
      <c r="B45" t="s">
        <v>34</v>
      </c>
      <c r="C45" t="s">
        <v>114</v>
      </c>
      <c r="D45" t="s">
        <v>40</v>
      </c>
      <c r="E45" s="3">
        <v>7.4</v>
      </c>
      <c r="F45" s="3">
        <v>7.4</v>
      </c>
      <c r="G45" s="3">
        <v>7.4</v>
      </c>
      <c r="H45" s="3">
        <v>7.7</v>
      </c>
      <c r="I45" s="3">
        <v>10</v>
      </c>
      <c r="J45" s="3"/>
      <c r="K45" s="3">
        <v>12.37</v>
      </c>
      <c r="L45" s="5">
        <v>37.164999999999999</v>
      </c>
      <c r="M45" s="3">
        <v>7.6</v>
      </c>
      <c r="N45" s="3">
        <v>7.4</v>
      </c>
      <c r="O45" s="3">
        <v>7.8</v>
      </c>
      <c r="P45" s="3">
        <v>8</v>
      </c>
      <c r="Q45" s="3">
        <v>9.8000000000000007</v>
      </c>
      <c r="R45" s="3">
        <v>1.2</v>
      </c>
      <c r="S45" s="3">
        <v>12.13</v>
      </c>
      <c r="T45" s="5">
        <v>38.53</v>
      </c>
      <c r="U45" s="3">
        <v>75.69</v>
      </c>
      <c r="V45" s="3">
        <v>7.4</v>
      </c>
      <c r="W45" s="3">
        <v>7.4</v>
      </c>
      <c r="X45" s="3">
        <v>7.7</v>
      </c>
      <c r="Y45" s="3">
        <v>7.5</v>
      </c>
      <c r="Z45" s="3">
        <v>9.5</v>
      </c>
      <c r="AA45" s="3">
        <v>1.2</v>
      </c>
      <c r="AB45" s="3">
        <v>12.18</v>
      </c>
      <c r="AC45" s="5">
        <v>37.774999999999999</v>
      </c>
      <c r="AD45" s="5">
        <v>113.47</v>
      </c>
      <c r="AE45">
        <v>1927561</v>
      </c>
      <c r="AF45">
        <v>20</v>
      </c>
      <c r="AG45" t="s">
        <v>40</v>
      </c>
    </row>
    <row r="46" spans="1:33" x14ac:dyDescent="0.25">
      <c r="A46" t="s">
        <v>113</v>
      </c>
      <c r="B46" t="s">
        <v>38</v>
      </c>
      <c r="C46" t="s">
        <v>115</v>
      </c>
      <c r="D46" t="s">
        <v>40</v>
      </c>
      <c r="E46" s="3">
        <v>7</v>
      </c>
      <c r="F46" s="3">
        <v>7.4</v>
      </c>
      <c r="G46" s="3">
        <v>7.7</v>
      </c>
      <c r="H46" s="3">
        <v>7.2</v>
      </c>
      <c r="I46" s="3">
        <v>9.8000000000000007</v>
      </c>
      <c r="J46" s="3"/>
      <c r="K46" s="3">
        <v>10.1</v>
      </c>
      <c r="L46" s="5">
        <v>34.494999999999997</v>
      </c>
      <c r="M46" s="3">
        <v>6.9</v>
      </c>
      <c r="N46" s="3">
        <v>7.2</v>
      </c>
      <c r="O46" s="3">
        <v>7.4</v>
      </c>
      <c r="P46" s="3">
        <v>7</v>
      </c>
      <c r="Q46" s="3">
        <v>10</v>
      </c>
      <c r="R46" s="3">
        <v>1</v>
      </c>
      <c r="S46" s="3">
        <v>10.1</v>
      </c>
      <c r="T46" s="5">
        <v>35.299999999999997</v>
      </c>
      <c r="U46" s="3">
        <v>69.790000000000006</v>
      </c>
      <c r="V46" s="3">
        <v>7.2</v>
      </c>
      <c r="W46" s="3">
        <v>6.9</v>
      </c>
      <c r="X46" s="3">
        <v>7.2</v>
      </c>
      <c r="Y46" s="3">
        <v>7.1</v>
      </c>
      <c r="Z46" s="3">
        <v>9.6999999999999993</v>
      </c>
      <c r="AA46" s="3">
        <v>1.1000000000000001</v>
      </c>
      <c r="AB46" s="3">
        <v>10.64</v>
      </c>
      <c r="AC46" s="5">
        <v>35.74</v>
      </c>
      <c r="AD46" s="5">
        <v>105.54</v>
      </c>
      <c r="AE46">
        <v>3192401</v>
      </c>
      <c r="AF46">
        <v>16</v>
      </c>
      <c r="AG46" t="s">
        <v>40</v>
      </c>
    </row>
    <row r="47" spans="1:33" x14ac:dyDescent="0.25">
      <c r="A47" t="s">
        <v>113</v>
      </c>
      <c r="B47" t="s">
        <v>41</v>
      </c>
      <c r="C47" t="s">
        <v>116</v>
      </c>
      <c r="D47" t="s">
        <v>47</v>
      </c>
      <c r="E47" s="3">
        <v>7.7</v>
      </c>
      <c r="F47" s="3">
        <v>7.3</v>
      </c>
      <c r="G47" s="3">
        <v>7.9</v>
      </c>
      <c r="H47" s="3">
        <v>7.2</v>
      </c>
      <c r="I47" s="3">
        <v>10</v>
      </c>
      <c r="J47" s="3"/>
      <c r="K47" s="3">
        <v>10.47</v>
      </c>
      <c r="L47" s="5">
        <v>35.465000000000003</v>
      </c>
      <c r="M47" s="3">
        <v>6.9</v>
      </c>
      <c r="N47" s="3">
        <v>7.5</v>
      </c>
      <c r="O47" s="3">
        <v>7.6</v>
      </c>
      <c r="P47" s="3">
        <v>7.7</v>
      </c>
      <c r="Q47" s="3">
        <v>9.9</v>
      </c>
      <c r="R47" s="3">
        <v>0.7</v>
      </c>
      <c r="S47" s="3">
        <v>10.02</v>
      </c>
      <c r="T47" s="5">
        <v>26.715</v>
      </c>
      <c r="U47" s="3">
        <v>62.18</v>
      </c>
      <c r="V47" s="3">
        <v>7.4</v>
      </c>
      <c r="W47" s="3">
        <v>7</v>
      </c>
      <c r="X47" s="3">
        <v>7.5</v>
      </c>
      <c r="Y47" s="3">
        <v>7.4</v>
      </c>
      <c r="Z47" s="3">
        <v>9.9</v>
      </c>
      <c r="AA47" s="3">
        <v>0.7</v>
      </c>
      <c r="AB47" s="3">
        <v>10.199999999999999</v>
      </c>
      <c r="AC47" s="5">
        <v>35.594999999999999</v>
      </c>
      <c r="AD47" s="5">
        <v>97.78</v>
      </c>
      <c r="AE47">
        <v>2665822</v>
      </c>
      <c r="AF47">
        <v>9</v>
      </c>
      <c r="AG47" t="s">
        <v>67</v>
      </c>
    </row>
    <row r="48" spans="1:33" x14ac:dyDescent="0.25">
      <c r="A48" t="s">
        <v>113</v>
      </c>
      <c r="B48" t="s">
        <v>43</v>
      </c>
      <c r="C48" t="s">
        <v>117</v>
      </c>
      <c r="D48" t="s">
        <v>50</v>
      </c>
      <c r="E48" s="3">
        <v>7.5</v>
      </c>
      <c r="F48" s="3">
        <v>7.6</v>
      </c>
      <c r="G48" s="3">
        <v>7.5</v>
      </c>
      <c r="H48" s="3">
        <v>7.3</v>
      </c>
      <c r="I48" s="3">
        <v>10</v>
      </c>
      <c r="J48" s="3"/>
      <c r="K48" s="3">
        <v>10.3</v>
      </c>
      <c r="L48" s="5">
        <v>35.299999999999997</v>
      </c>
      <c r="M48" s="3">
        <v>7.2</v>
      </c>
      <c r="N48" s="3">
        <v>7.2</v>
      </c>
      <c r="O48" s="3">
        <v>7.5</v>
      </c>
      <c r="P48" s="3">
        <v>7.3</v>
      </c>
      <c r="Q48" s="3">
        <v>10</v>
      </c>
      <c r="R48" s="3">
        <v>1.1000000000000001</v>
      </c>
      <c r="S48" s="3">
        <v>10.25</v>
      </c>
      <c r="T48" s="5">
        <v>35.85</v>
      </c>
      <c r="U48" s="3">
        <v>71.150000000000006</v>
      </c>
      <c r="V48" s="3">
        <v>6.8</v>
      </c>
      <c r="W48" s="3">
        <v>6.9</v>
      </c>
      <c r="X48" s="3">
        <v>7.3</v>
      </c>
      <c r="Y48" s="3">
        <v>7</v>
      </c>
      <c r="Z48" s="3">
        <v>9.9</v>
      </c>
      <c r="AA48" s="3">
        <v>0.7</v>
      </c>
      <c r="AB48" s="3">
        <v>10.51</v>
      </c>
      <c r="AC48" s="5">
        <v>35.005000000000003</v>
      </c>
      <c r="AD48" s="5">
        <v>106.15</v>
      </c>
      <c r="AE48">
        <v>3147059</v>
      </c>
      <c r="AF48">
        <v>18</v>
      </c>
      <c r="AG48" t="s">
        <v>50</v>
      </c>
    </row>
    <row r="49" spans="1:33" x14ac:dyDescent="0.25">
      <c r="A49" t="s">
        <v>113</v>
      </c>
      <c r="B49" t="s">
        <v>45</v>
      </c>
      <c r="C49" t="s">
        <v>118</v>
      </c>
      <c r="D49" t="s">
        <v>47</v>
      </c>
      <c r="E49" s="3">
        <v>5.8</v>
      </c>
      <c r="F49" s="3">
        <v>5.7</v>
      </c>
      <c r="G49" s="3">
        <v>6.3</v>
      </c>
      <c r="H49" s="3">
        <v>6.4</v>
      </c>
      <c r="I49" s="3">
        <v>8.8000000000000007</v>
      </c>
      <c r="J49" s="3"/>
      <c r="K49" s="3">
        <v>9.36</v>
      </c>
      <c r="L49" s="5">
        <v>28.254999999999999</v>
      </c>
      <c r="M49" s="3">
        <v>6.2</v>
      </c>
      <c r="N49" s="3">
        <v>6.4</v>
      </c>
      <c r="O49" s="3">
        <v>6.7</v>
      </c>
      <c r="P49" s="3">
        <v>6.6</v>
      </c>
      <c r="Q49" s="3">
        <v>8.9</v>
      </c>
      <c r="R49" s="3">
        <v>0.7</v>
      </c>
      <c r="S49" s="3">
        <v>10.25</v>
      </c>
      <c r="T49" s="5">
        <v>32.85</v>
      </c>
      <c r="U49" s="3">
        <v>61.1</v>
      </c>
      <c r="V49" s="3">
        <v>6.7</v>
      </c>
      <c r="W49" s="3">
        <v>6.9</v>
      </c>
      <c r="X49" s="3">
        <v>7.2</v>
      </c>
      <c r="Y49" s="3">
        <v>6.9</v>
      </c>
      <c r="Z49" s="3">
        <v>9.9</v>
      </c>
      <c r="AA49" s="3">
        <v>0.7</v>
      </c>
      <c r="AB49" s="3">
        <v>10.27</v>
      </c>
      <c r="AC49" s="5">
        <v>34.664999999999999</v>
      </c>
      <c r="AD49" s="5">
        <v>95.77</v>
      </c>
      <c r="AE49">
        <v>2516251</v>
      </c>
      <c r="AF49">
        <v>8</v>
      </c>
      <c r="AG49" t="s">
        <v>67</v>
      </c>
    </row>
    <row r="50" spans="1:33" x14ac:dyDescent="0.25">
      <c r="A50" t="s">
        <v>113</v>
      </c>
      <c r="B50" t="s">
        <v>48</v>
      </c>
      <c r="C50" t="s">
        <v>119</v>
      </c>
      <c r="D50" t="s">
        <v>47</v>
      </c>
      <c r="E50" s="3">
        <v>6.7</v>
      </c>
      <c r="F50" s="3">
        <v>6.9</v>
      </c>
      <c r="G50" s="3">
        <v>7.2</v>
      </c>
      <c r="H50" s="3">
        <v>6.7</v>
      </c>
      <c r="I50" s="3">
        <v>10</v>
      </c>
      <c r="J50" s="3"/>
      <c r="K50" s="3">
        <v>10.02</v>
      </c>
      <c r="L50" s="5">
        <v>33.615000000000002</v>
      </c>
      <c r="M50" s="3">
        <v>5.8</v>
      </c>
      <c r="N50" s="3">
        <v>5.5</v>
      </c>
      <c r="O50" s="3">
        <v>5.8</v>
      </c>
      <c r="P50" s="3">
        <v>5.6</v>
      </c>
      <c r="Q50" s="3">
        <v>8.6999999999999993</v>
      </c>
      <c r="R50" s="3">
        <v>0.8</v>
      </c>
      <c r="S50" s="3">
        <v>9.8699999999999992</v>
      </c>
      <c r="T50" s="5">
        <v>30.77</v>
      </c>
      <c r="U50" s="3">
        <v>64.39</v>
      </c>
      <c r="V50" s="3">
        <v>6.9</v>
      </c>
      <c r="W50" s="3">
        <v>7</v>
      </c>
      <c r="X50" s="3">
        <v>7.3</v>
      </c>
      <c r="Y50" s="3">
        <v>7</v>
      </c>
      <c r="Z50" s="3">
        <v>9.9</v>
      </c>
      <c r="AA50" s="3">
        <v>0.7</v>
      </c>
      <c r="AB50" s="3">
        <v>10.039999999999999</v>
      </c>
      <c r="AC50" s="5">
        <v>34.634999999999998</v>
      </c>
      <c r="AD50" s="5">
        <v>99.02</v>
      </c>
      <c r="AE50">
        <v>2495801</v>
      </c>
      <c r="AF50">
        <v>10</v>
      </c>
      <c r="AG50" t="s">
        <v>67</v>
      </c>
    </row>
    <row r="51" spans="1:33" x14ac:dyDescent="0.25">
      <c r="A51" t="s">
        <v>113</v>
      </c>
      <c r="B51" t="s">
        <v>52</v>
      </c>
      <c r="C51" t="s">
        <v>120</v>
      </c>
      <c r="D51" t="s">
        <v>57</v>
      </c>
      <c r="E51" s="3">
        <v>6.9</v>
      </c>
      <c r="F51" s="3">
        <v>6.9</v>
      </c>
      <c r="G51" s="3">
        <v>7.2</v>
      </c>
      <c r="H51" s="3">
        <v>6.8</v>
      </c>
      <c r="I51" s="3">
        <v>9.9</v>
      </c>
      <c r="J51" s="3"/>
      <c r="K51" s="3">
        <v>9.07</v>
      </c>
      <c r="L51" s="5">
        <v>32.770000000000003</v>
      </c>
      <c r="M51" s="3">
        <v>7</v>
      </c>
      <c r="N51" s="3">
        <v>7.2</v>
      </c>
      <c r="O51" s="3">
        <v>7.4</v>
      </c>
      <c r="P51" s="3">
        <v>7</v>
      </c>
      <c r="Q51" s="3">
        <v>9.6999999999999993</v>
      </c>
      <c r="R51" s="3">
        <v>1.2</v>
      </c>
      <c r="S51" s="3">
        <v>9.17</v>
      </c>
      <c r="T51" s="5">
        <v>34.270000000000003</v>
      </c>
      <c r="U51" s="3">
        <v>67.040000000000006</v>
      </c>
      <c r="V51" s="3">
        <v>6.8</v>
      </c>
      <c r="W51" s="3">
        <v>6.9</v>
      </c>
      <c r="X51" s="3">
        <v>7</v>
      </c>
      <c r="Y51" s="3">
        <v>6.7</v>
      </c>
      <c r="Z51" s="3">
        <v>9.8000000000000007</v>
      </c>
      <c r="AA51" s="3">
        <v>1.2</v>
      </c>
      <c r="AB51" s="3">
        <v>9.34</v>
      </c>
      <c r="AC51" s="5">
        <v>34.04</v>
      </c>
      <c r="AD51" s="5">
        <v>101.08</v>
      </c>
      <c r="AE51">
        <v>3377169</v>
      </c>
      <c r="AF51">
        <v>12</v>
      </c>
      <c r="AG51" t="s">
        <v>57</v>
      </c>
    </row>
    <row r="52" spans="1:33" x14ac:dyDescent="0.25">
      <c r="A52" t="s">
        <v>113</v>
      </c>
      <c r="B52" t="s">
        <v>55</v>
      </c>
      <c r="C52" t="s">
        <v>121</v>
      </c>
      <c r="D52" t="s">
        <v>89</v>
      </c>
      <c r="E52" s="3">
        <v>6</v>
      </c>
      <c r="F52" s="3">
        <v>6</v>
      </c>
      <c r="G52" s="3">
        <v>6.9</v>
      </c>
      <c r="H52" s="3">
        <v>6.6</v>
      </c>
      <c r="I52" s="3">
        <v>8.6999999999999993</v>
      </c>
      <c r="J52" s="3"/>
      <c r="K52" s="3">
        <v>10.9</v>
      </c>
      <c r="L52" s="5">
        <v>32.195</v>
      </c>
      <c r="M52" s="3">
        <v>6.7</v>
      </c>
      <c r="N52" s="3">
        <v>6.7</v>
      </c>
      <c r="O52" s="3">
        <v>7.1</v>
      </c>
      <c r="P52" s="3">
        <v>7</v>
      </c>
      <c r="Q52" s="3">
        <v>8.6999999999999993</v>
      </c>
      <c r="R52" s="3">
        <v>1.2</v>
      </c>
      <c r="S52" s="3">
        <v>11.41</v>
      </c>
      <c r="T52" s="5">
        <v>35.01</v>
      </c>
      <c r="U52" s="3">
        <v>67.209999999999994</v>
      </c>
      <c r="V52" s="3">
        <v>0.6</v>
      </c>
      <c r="W52" s="3">
        <v>0.7</v>
      </c>
      <c r="X52" s="3">
        <v>0.6</v>
      </c>
      <c r="Y52" s="3">
        <v>0.7</v>
      </c>
      <c r="Z52" s="3">
        <v>0.8</v>
      </c>
      <c r="AA52" s="3">
        <v>0.5</v>
      </c>
      <c r="AB52" s="3">
        <v>1.22</v>
      </c>
      <c r="AC52" s="5">
        <v>3.8149999999999999</v>
      </c>
      <c r="AD52" s="5">
        <v>71.02</v>
      </c>
      <c r="AE52">
        <v>2774762</v>
      </c>
      <c r="AF52">
        <v>14</v>
      </c>
      <c r="AG52" t="s">
        <v>89</v>
      </c>
    </row>
    <row r="53" spans="1:33" x14ac:dyDescent="0.25">
      <c r="A53" t="s">
        <v>113</v>
      </c>
      <c r="B53" t="s">
        <v>58</v>
      </c>
      <c r="C53" t="s">
        <v>122</v>
      </c>
      <c r="D53" t="s">
        <v>57</v>
      </c>
      <c r="E53" s="3">
        <v>7</v>
      </c>
      <c r="F53" s="3">
        <v>7</v>
      </c>
      <c r="G53" s="3"/>
      <c r="H53" s="3">
        <v>7</v>
      </c>
      <c r="I53" s="3">
        <v>10</v>
      </c>
      <c r="J53" s="3"/>
      <c r="K53" s="3">
        <v>9.7799999999999994</v>
      </c>
      <c r="L53" s="5">
        <v>33.78</v>
      </c>
      <c r="M53" s="3">
        <v>4.8</v>
      </c>
      <c r="N53" s="3">
        <v>4.2</v>
      </c>
      <c r="O53" s="3">
        <v>4.4000000000000004</v>
      </c>
      <c r="P53" s="3">
        <v>4.3</v>
      </c>
      <c r="Q53" s="3">
        <v>6.6</v>
      </c>
      <c r="R53" s="3">
        <v>0.4</v>
      </c>
      <c r="S53" s="3">
        <v>6.05</v>
      </c>
      <c r="T53" s="5">
        <v>21.745000000000001</v>
      </c>
      <c r="U53" s="3">
        <v>55.53</v>
      </c>
      <c r="V53" s="3"/>
      <c r="W53" s="3"/>
      <c r="X53" s="3"/>
      <c r="Y53" s="3"/>
      <c r="Z53" s="3"/>
      <c r="AA53" s="3"/>
      <c r="AB53" s="3"/>
      <c r="AD53" s="5">
        <v>55.53</v>
      </c>
      <c r="AE53">
        <v>1994987</v>
      </c>
      <c r="AF53">
        <v>7</v>
      </c>
      <c r="AG53" t="s">
        <v>57</v>
      </c>
    </row>
    <row r="54" spans="1:33" ht="24.95" customHeight="1" x14ac:dyDescent="0.25">
      <c r="A54" t="s">
        <v>123</v>
      </c>
      <c r="B54" t="s">
        <v>34</v>
      </c>
      <c r="C54" t="s">
        <v>124</v>
      </c>
      <c r="D54" t="s">
        <v>40</v>
      </c>
      <c r="E54" s="3">
        <v>8</v>
      </c>
      <c r="F54" s="3">
        <v>8.3000000000000007</v>
      </c>
      <c r="G54" s="3">
        <v>8.1999999999999993</v>
      </c>
      <c r="H54" s="3">
        <v>8.1</v>
      </c>
      <c r="I54" s="3">
        <v>9.9</v>
      </c>
      <c r="J54" s="3"/>
      <c r="K54" s="3">
        <v>11.23</v>
      </c>
      <c r="L54" s="5">
        <v>37.424999999999997</v>
      </c>
      <c r="M54" s="3">
        <v>7.8</v>
      </c>
      <c r="N54" s="3">
        <v>8.1</v>
      </c>
      <c r="O54" s="3">
        <v>7.7</v>
      </c>
      <c r="P54" s="3">
        <v>7.6</v>
      </c>
      <c r="Q54" s="3">
        <v>10</v>
      </c>
      <c r="R54" s="3">
        <v>1.2</v>
      </c>
      <c r="S54" s="3">
        <v>11.33</v>
      </c>
      <c r="T54" s="5">
        <v>38.03</v>
      </c>
      <c r="U54" s="3">
        <v>75.459999999999994</v>
      </c>
      <c r="V54" s="3">
        <v>7.9</v>
      </c>
      <c r="W54" s="3">
        <v>8.3000000000000007</v>
      </c>
      <c r="X54" s="3">
        <v>8</v>
      </c>
      <c r="Y54" s="3">
        <v>7.9</v>
      </c>
      <c r="Z54" s="3">
        <v>10</v>
      </c>
      <c r="AA54" s="3">
        <v>1.2</v>
      </c>
      <c r="AB54" s="3">
        <v>11.38</v>
      </c>
      <c r="AC54" s="5">
        <v>38.479999999999997</v>
      </c>
      <c r="AD54" s="5">
        <v>113.93</v>
      </c>
      <c r="AE54">
        <v>1455149</v>
      </c>
      <c r="AF54">
        <v>20</v>
      </c>
      <c r="AG54" t="s">
        <v>125</v>
      </c>
    </row>
    <row r="55" spans="1:33" x14ac:dyDescent="0.25">
      <c r="A55" t="s">
        <v>123</v>
      </c>
      <c r="B55" t="s">
        <v>38</v>
      </c>
      <c r="C55" t="s">
        <v>126</v>
      </c>
      <c r="D55" t="s">
        <v>89</v>
      </c>
      <c r="E55" s="3">
        <v>6.6</v>
      </c>
      <c r="F55" s="3">
        <v>6.9</v>
      </c>
      <c r="G55" s="3">
        <v>6.6</v>
      </c>
      <c r="H55" s="3">
        <v>6.6</v>
      </c>
      <c r="I55" s="3">
        <v>8.3000000000000007</v>
      </c>
      <c r="J55" s="3"/>
      <c r="K55" s="3">
        <v>10.09</v>
      </c>
      <c r="L55" s="5">
        <v>31.585000000000001</v>
      </c>
      <c r="M55" s="3">
        <v>7.5</v>
      </c>
      <c r="N55" s="3">
        <v>7.9</v>
      </c>
      <c r="O55" s="3">
        <v>7.6</v>
      </c>
      <c r="P55" s="3">
        <v>7.7</v>
      </c>
      <c r="Q55" s="3">
        <v>9.6999999999999993</v>
      </c>
      <c r="R55" s="3">
        <v>1.2</v>
      </c>
      <c r="S55" s="3">
        <v>11.84</v>
      </c>
      <c r="T55" s="5">
        <v>38.034999999999997</v>
      </c>
      <c r="U55" s="3">
        <v>69.62</v>
      </c>
      <c r="V55" s="3">
        <v>7.5</v>
      </c>
      <c r="W55" s="3">
        <v>7.3</v>
      </c>
      <c r="X55" s="3">
        <v>7.4</v>
      </c>
      <c r="Y55" s="3">
        <v>7.3</v>
      </c>
      <c r="Z55" s="3">
        <v>9.8000000000000007</v>
      </c>
      <c r="AA55" s="3">
        <v>1.2</v>
      </c>
      <c r="AB55" s="3">
        <v>11.93</v>
      </c>
      <c r="AC55" s="5">
        <v>37.625</v>
      </c>
      <c r="AD55" s="5">
        <v>107.25</v>
      </c>
      <c r="AE55">
        <v>3175728</v>
      </c>
      <c r="AF55">
        <v>10</v>
      </c>
      <c r="AG55" t="s">
        <v>89</v>
      </c>
    </row>
    <row r="56" spans="1:33" x14ac:dyDescent="0.25">
      <c r="A56" t="s">
        <v>123</v>
      </c>
      <c r="B56" t="s">
        <v>41</v>
      </c>
      <c r="C56" t="s">
        <v>127</v>
      </c>
      <c r="D56" t="s">
        <v>40</v>
      </c>
      <c r="E56" s="3">
        <v>7.5</v>
      </c>
      <c r="F56" s="3">
        <v>7.6</v>
      </c>
      <c r="G56" s="3">
        <v>7.2</v>
      </c>
      <c r="H56" s="3">
        <v>7.4</v>
      </c>
      <c r="I56" s="3">
        <v>9.6999999999999993</v>
      </c>
      <c r="J56" s="3"/>
      <c r="K56" s="3">
        <v>10.5</v>
      </c>
      <c r="L56" s="5">
        <v>35.094999999999999</v>
      </c>
      <c r="M56" s="3">
        <v>7.6</v>
      </c>
      <c r="N56" s="3">
        <v>7.8</v>
      </c>
      <c r="O56" s="3">
        <v>7.6</v>
      </c>
      <c r="P56" s="3">
        <v>7.9</v>
      </c>
      <c r="Q56" s="3">
        <v>9.8000000000000007</v>
      </c>
      <c r="R56" s="3">
        <v>1.2</v>
      </c>
      <c r="S56" s="3">
        <v>10.68</v>
      </c>
      <c r="T56" s="5">
        <v>37.08</v>
      </c>
      <c r="U56" s="3">
        <v>72.180000000000007</v>
      </c>
      <c r="V56" s="3">
        <v>7.6</v>
      </c>
      <c r="W56" s="3">
        <v>8</v>
      </c>
      <c r="X56" s="3">
        <v>7.5</v>
      </c>
      <c r="Y56" s="3">
        <v>7.6</v>
      </c>
      <c r="Z56" s="3">
        <v>9.6999999999999993</v>
      </c>
      <c r="AA56" s="3">
        <v>1.2</v>
      </c>
      <c r="AB56" s="3">
        <v>10.77</v>
      </c>
      <c r="AC56" s="5">
        <v>36.869999999999997</v>
      </c>
      <c r="AD56" s="5">
        <v>109.04</v>
      </c>
      <c r="AE56">
        <v>1910668</v>
      </c>
      <c r="AF56">
        <v>18</v>
      </c>
      <c r="AG56" t="s">
        <v>128</v>
      </c>
    </row>
    <row r="57" spans="1:33" x14ac:dyDescent="0.25">
      <c r="A57" t="s">
        <v>123</v>
      </c>
      <c r="B57" t="s">
        <v>43</v>
      </c>
      <c r="C57" t="s">
        <v>129</v>
      </c>
      <c r="D57" t="s">
        <v>40</v>
      </c>
      <c r="E57" s="3">
        <v>7.2</v>
      </c>
      <c r="F57" s="3">
        <v>7.5</v>
      </c>
      <c r="G57" s="3">
        <v>7.6</v>
      </c>
      <c r="H57" s="3">
        <v>7.4</v>
      </c>
      <c r="I57" s="3">
        <v>9.9</v>
      </c>
      <c r="J57" s="3"/>
      <c r="K57" s="3">
        <v>10.91</v>
      </c>
      <c r="L57" s="5">
        <v>35.704999999999998</v>
      </c>
      <c r="M57" s="3">
        <v>7.2</v>
      </c>
      <c r="N57" s="3">
        <v>7.2</v>
      </c>
      <c r="O57" s="3">
        <v>7.2</v>
      </c>
      <c r="P57" s="3">
        <v>7.7</v>
      </c>
      <c r="Q57" s="3">
        <v>9.5</v>
      </c>
      <c r="R57" s="3">
        <v>1.2</v>
      </c>
      <c r="S57" s="3">
        <v>10.69</v>
      </c>
      <c r="T57" s="5">
        <v>35.784999999999997</v>
      </c>
      <c r="U57" s="3">
        <v>71.489999999999995</v>
      </c>
      <c r="V57" s="3">
        <v>7.7</v>
      </c>
      <c r="W57" s="3">
        <v>7.6</v>
      </c>
      <c r="X57" s="3">
        <v>7.6</v>
      </c>
      <c r="Y57" s="3">
        <v>7.4</v>
      </c>
      <c r="Z57" s="3">
        <v>9.5</v>
      </c>
      <c r="AA57" s="3">
        <v>0.8</v>
      </c>
      <c r="AB57" s="3">
        <v>11.31</v>
      </c>
      <c r="AC57" s="5">
        <v>36.81</v>
      </c>
      <c r="AD57" s="5">
        <v>108.3</v>
      </c>
      <c r="AE57">
        <v>3314351</v>
      </c>
      <c r="AF57">
        <v>16</v>
      </c>
      <c r="AG57" t="s">
        <v>65</v>
      </c>
    </row>
    <row r="58" spans="1:33" x14ac:dyDescent="0.25">
      <c r="A58" t="s">
        <v>123</v>
      </c>
      <c r="B58" t="s">
        <v>45</v>
      </c>
      <c r="C58" t="s">
        <v>130</v>
      </c>
      <c r="D58" t="s">
        <v>40</v>
      </c>
      <c r="E58" s="3">
        <v>8</v>
      </c>
      <c r="F58" s="3">
        <v>7.4</v>
      </c>
      <c r="G58" s="3">
        <v>7.5</v>
      </c>
      <c r="H58" s="3">
        <v>7.7</v>
      </c>
      <c r="I58" s="3">
        <v>9.6</v>
      </c>
      <c r="J58" s="3"/>
      <c r="K58" s="3">
        <v>10.36</v>
      </c>
      <c r="L58" s="5">
        <v>35.155000000000001</v>
      </c>
      <c r="M58" s="3">
        <v>7.3</v>
      </c>
      <c r="N58" s="3">
        <v>7.3</v>
      </c>
      <c r="O58" s="3">
        <v>7.2</v>
      </c>
      <c r="P58" s="3">
        <v>7</v>
      </c>
      <c r="Q58" s="3">
        <v>9.6999999999999993</v>
      </c>
      <c r="R58" s="3">
        <v>1.2</v>
      </c>
      <c r="S58" s="3">
        <v>10.17</v>
      </c>
      <c r="T58" s="5">
        <v>35.57</v>
      </c>
      <c r="U58" s="3">
        <v>70.72</v>
      </c>
      <c r="V58" s="3">
        <v>7.2</v>
      </c>
      <c r="W58" s="3">
        <v>7.3</v>
      </c>
      <c r="X58" s="3">
        <v>7.1</v>
      </c>
      <c r="Y58" s="3">
        <v>7.1</v>
      </c>
      <c r="Z58" s="3">
        <v>9.8000000000000007</v>
      </c>
      <c r="AA58" s="3">
        <v>1.2</v>
      </c>
      <c r="AB58" s="3">
        <v>10.57</v>
      </c>
      <c r="AC58" s="5">
        <v>35.869999999999997</v>
      </c>
      <c r="AD58" s="5">
        <v>106.6</v>
      </c>
      <c r="AE58">
        <v>3314629</v>
      </c>
      <c r="AF58">
        <v>14</v>
      </c>
      <c r="AG58" t="s">
        <v>65</v>
      </c>
    </row>
    <row r="59" spans="1:33" x14ac:dyDescent="0.25">
      <c r="A59" t="s">
        <v>123</v>
      </c>
      <c r="B59" t="s">
        <v>48</v>
      </c>
      <c r="C59" t="s">
        <v>131</v>
      </c>
      <c r="D59" t="s">
        <v>40</v>
      </c>
      <c r="E59" s="3">
        <v>7.8</v>
      </c>
      <c r="F59" s="3">
        <v>7.7</v>
      </c>
      <c r="G59" s="3">
        <v>7.5</v>
      </c>
      <c r="H59" s="3">
        <v>7.6</v>
      </c>
      <c r="I59" s="3">
        <v>9</v>
      </c>
      <c r="J59" s="3"/>
      <c r="K59" s="3">
        <v>11.13</v>
      </c>
      <c r="L59" s="5">
        <v>35.424999999999997</v>
      </c>
      <c r="M59" s="3">
        <v>7</v>
      </c>
      <c r="N59" s="3">
        <v>7.1</v>
      </c>
      <c r="O59" s="3">
        <v>6.9</v>
      </c>
      <c r="P59" s="3">
        <v>7</v>
      </c>
      <c r="Q59" s="3">
        <v>9.1</v>
      </c>
      <c r="R59" s="3">
        <v>1.2</v>
      </c>
      <c r="S59" s="3">
        <v>10.88</v>
      </c>
      <c r="T59" s="5">
        <v>35.18</v>
      </c>
      <c r="U59" s="3">
        <v>70.61</v>
      </c>
      <c r="V59" s="3">
        <v>6.3</v>
      </c>
      <c r="W59" s="3">
        <v>6</v>
      </c>
      <c r="X59" s="3">
        <v>6.2</v>
      </c>
      <c r="Y59" s="3">
        <v>6.4</v>
      </c>
      <c r="Z59" s="3">
        <v>9.4</v>
      </c>
      <c r="AA59" s="3">
        <v>1.2</v>
      </c>
      <c r="AB59" s="3">
        <v>11.25</v>
      </c>
      <c r="AC59" s="5">
        <v>34.344999999999999</v>
      </c>
      <c r="AD59" s="5">
        <v>104.95</v>
      </c>
      <c r="AE59">
        <v>517284</v>
      </c>
      <c r="AF59">
        <v>12</v>
      </c>
      <c r="AG59" t="s">
        <v>125</v>
      </c>
    </row>
    <row r="60" spans="1:33" x14ac:dyDescent="0.25">
      <c r="A60" t="s">
        <v>123</v>
      </c>
      <c r="B60" t="s">
        <v>52</v>
      </c>
      <c r="C60" t="s">
        <v>132</v>
      </c>
      <c r="D60" t="s">
        <v>40</v>
      </c>
      <c r="E60" s="3">
        <v>6.9</v>
      </c>
      <c r="F60" s="3">
        <v>7.2</v>
      </c>
      <c r="G60" s="3">
        <v>6.9</v>
      </c>
      <c r="H60" s="3">
        <v>7</v>
      </c>
      <c r="I60" s="3">
        <v>9.4</v>
      </c>
      <c r="J60" s="3"/>
      <c r="K60" s="3">
        <v>9.6300000000000008</v>
      </c>
      <c r="L60" s="5">
        <v>32.924999999999997</v>
      </c>
      <c r="M60" s="3">
        <v>6.9</v>
      </c>
      <c r="N60" s="3">
        <v>7.2</v>
      </c>
      <c r="O60" s="3">
        <v>7.2</v>
      </c>
      <c r="P60" s="3">
        <v>6.9</v>
      </c>
      <c r="Q60" s="3">
        <v>9.1999999999999993</v>
      </c>
      <c r="R60" s="3">
        <v>1.1000000000000001</v>
      </c>
      <c r="S60" s="3">
        <v>9.49</v>
      </c>
      <c r="T60" s="5">
        <v>33.884999999999998</v>
      </c>
      <c r="U60" s="3">
        <v>66.81</v>
      </c>
      <c r="V60" s="3">
        <v>6.4</v>
      </c>
      <c r="W60" s="3">
        <v>6.6</v>
      </c>
      <c r="X60" s="3">
        <v>6.3</v>
      </c>
      <c r="Y60" s="3">
        <v>6.3</v>
      </c>
      <c r="Z60" s="3">
        <v>8.5</v>
      </c>
      <c r="AA60" s="3">
        <v>0.6</v>
      </c>
      <c r="AB60" s="3">
        <v>8.65</v>
      </c>
      <c r="AC60" s="5">
        <v>30.445</v>
      </c>
      <c r="AD60" s="5">
        <v>97.25</v>
      </c>
      <c r="AE60">
        <v>2499925</v>
      </c>
      <c r="AF60">
        <v>9</v>
      </c>
      <c r="AG60" t="s">
        <v>128</v>
      </c>
    </row>
    <row r="61" spans="1:33" x14ac:dyDescent="0.25">
      <c r="A61" t="s">
        <v>123</v>
      </c>
      <c r="B61" t="s">
        <v>55</v>
      </c>
      <c r="C61" t="s">
        <v>133</v>
      </c>
      <c r="D61" t="s">
        <v>47</v>
      </c>
      <c r="E61" s="3">
        <v>7</v>
      </c>
      <c r="F61" s="3">
        <v>7.1</v>
      </c>
      <c r="G61" s="3">
        <v>6.8</v>
      </c>
      <c r="H61" s="3">
        <v>6.9</v>
      </c>
      <c r="I61" s="3">
        <v>9.6999999999999993</v>
      </c>
      <c r="J61" s="3"/>
      <c r="K61" s="3">
        <v>9.51</v>
      </c>
      <c r="L61" s="5">
        <v>33.104999999999997</v>
      </c>
      <c r="M61" s="3">
        <v>6.4</v>
      </c>
      <c r="N61" s="3">
        <v>6.4</v>
      </c>
      <c r="O61" s="3">
        <v>6.4</v>
      </c>
      <c r="P61" s="3">
        <v>6.4</v>
      </c>
      <c r="Q61" s="3">
        <v>9.3000000000000007</v>
      </c>
      <c r="R61" s="3">
        <v>1.2</v>
      </c>
      <c r="S61" s="3">
        <v>9.34</v>
      </c>
      <c r="T61" s="5">
        <v>32.634999999999998</v>
      </c>
      <c r="U61" s="3">
        <v>65.739999999999995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5">
        <v>0</v>
      </c>
      <c r="AD61" s="5">
        <v>65.739999999999995</v>
      </c>
      <c r="AE61">
        <v>2471169</v>
      </c>
      <c r="AF61">
        <v>8</v>
      </c>
      <c r="AG61" t="s">
        <v>47</v>
      </c>
    </row>
    <row r="62" spans="1:33" x14ac:dyDescent="0.25">
      <c r="A62" t="s">
        <v>123</v>
      </c>
      <c r="B62" t="s">
        <v>58</v>
      </c>
      <c r="C62" t="s">
        <v>134</v>
      </c>
      <c r="D62" t="s">
        <v>40</v>
      </c>
      <c r="E62" s="3">
        <v>6.1</v>
      </c>
      <c r="F62" s="3">
        <v>6.6</v>
      </c>
      <c r="G62" s="3">
        <v>6.1</v>
      </c>
      <c r="H62" s="3">
        <v>5.9</v>
      </c>
      <c r="I62" s="3">
        <v>8.5</v>
      </c>
      <c r="J62" s="3"/>
      <c r="K62" s="3">
        <v>10.01</v>
      </c>
      <c r="L62" s="5">
        <v>30.71</v>
      </c>
      <c r="M62" s="3">
        <v>6.2</v>
      </c>
      <c r="N62" s="3">
        <v>6.7</v>
      </c>
      <c r="O62" s="3">
        <v>6.5</v>
      </c>
      <c r="P62" s="3">
        <v>6.5</v>
      </c>
      <c r="Q62" s="3">
        <v>9</v>
      </c>
      <c r="R62" s="3">
        <v>1.2</v>
      </c>
      <c r="S62" s="3">
        <v>11.1</v>
      </c>
      <c r="T62" s="5">
        <v>34.299999999999997</v>
      </c>
      <c r="U62" s="3">
        <v>65.010000000000005</v>
      </c>
      <c r="V62" s="3"/>
      <c r="W62" s="3"/>
      <c r="X62" s="3"/>
      <c r="Y62" s="3"/>
      <c r="Z62" s="3"/>
      <c r="AA62" s="3"/>
      <c r="AB62" s="3"/>
      <c r="AD62" s="5">
        <v>65.010000000000005</v>
      </c>
      <c r="AE62">
        <v>2660013</v>
      </c>
      <c r="AF62">
        <v>7</v>
      </c>
      <c r="AG62" t="s">
        <v>125</v>
      </c>
    </row>
    <row r="63" spans="1:33" x14ac:dyDescent="0.25">
      <c r="A63" t="s">
        <v>123</v>
      </c>
      <c r="B63" t="s">
        <v>61</v>
      </c>
      <c r="C63" t="s">
        <v>135</v>
      </c>
      <c r="D63" t="s">
        <v>40</v>
      </c>
      <c r="E63" s="3">
        <v>6.5</v>
      </c>
      <c r="F63" s="3">
        <v>6.7</v>
      </c>
      <c r="G63" s="3">
        <v>6.4</v>
      </c>
      <c r="H63" s="3">
        <v>6.3</v>
      </c>
      <c r="I63" s="3">
        <v>9.1</v>
      </c>
      <c r="J63" s="3"/>
      <c r="K63" s="3">
        <v>10.15</v>
      </c>
      <c r="L63" s="5">
        <v>32.145000000000003</v>
      </c>
      <c r="M63" s="3">
        <v>5.7</v>
      </c>
      <c r="N63" s="3">
        <v>6.2</v>
      </c>
      <c r="O63" s="3">
        <v>5.6</v>
      </c>
      <c r="P63" s="3">
        <v>5.7</v>
      </c>
      <c r="Q63" s="3">
        <v>9.1999999999999993</v>
      </c>
      <c r="R63" s="3">
        <v>0.7</v>
      </c>
      <c r="S63" s="3">
        <v>10.38</v>
      </c>
      <c r="T63" s="5">
        <v>31.68</v>
      </c>
      <c r="U63" s="3">
        <v>63.83</v>
      </c>
      <c r="V63" s="3"/>
      <c r="W63" s="3"/>
      <c r="X63" s="3"/>
      <c r="Y63" s="3"/>
      <c r="Z63" s="3"/>
      <c r="AA63" s="3"/>
      <c r="AB63" s="3"/>
      <c r="AD63" s="5">
        <v>63.83</v>
      </c>
      <c r="AE63">
        <v>3299713</v>
      </c>
      <c r="AF63">
        <v>6</v>
      </c>
      <c r="AG63" t="s">
        <v>128</v>
      </c>
    </row>
    <row r="64" spans="1:33" x14ac:dyDescent="0.25">
      <c r="A64" t="s">
        <v>123</v>
      </c>
      <c r="B64" t="s">
        <v>77</v>
      </c>
      <c r="C64" t="s">
        <v>136</v>
      </c>
      <c r="D64" t="s">
        <v>50</v>
      </c>
      <c r="E64" s="3">
        <v>6.1</v>
      </c>
      <c r="F64" s="3">
        <v>6.3</v>
      </c>
      <c r="G64" s="3">
        <v>6.3</v>
      </c>
      <c r="H64" s="3">
        <v>6.2</v>
      </c>
      <c r="I64" s="3">
        <v>8.6</v>
      </c>
      <c r="J64" s="3"/>
      <c r="K64" s="3">
        <v>8.68</v>
      </c>
      <c r="L64" s="5">
        <v>29.78</v>
      </c>
      <c r="M64" s="3">
        <v>6.8</v>
      </c>
      <c r="N64" s="3">
        <v>6.7</v>
      </c>
      <c r="O64" s="3">
        <v>6.9</v>
      </c>
      <c r="P64" s="3">
        <v>6.7</v>
      </c>
      <c r="Q64" s="3">
        <v>9.6999999999999993</v>
      </c>
      <c r="R64" s="3">
        <v>1.1000000000000001</v>
      </c>
      <c r="S64" s="3">
        <v>9.59</v>
      </c>
      <c r="T64" s="5">
        <v>33.884999999999998</v>
      </c>
      <c r="U64" s="3">
        <v>63.67</v>
      </c>
      <c r="V64" s="3"/>
      <c r="W64" s="3"/>
      <c r="X64" s="3"/>
      <c r="Y64" s="3"/>
      <c r="Z64" s="3"/>
      <c r="AA64" s="3"/>
      <c r="AB64" s="3"/>
      <c r="AD64" s="5">
        <v>63.67</v>
      </c>
      <c r="AE64">
        <v>2709679</v>
      </c>
      <c r="AF64">
        <v>5</v>
      </c>
      <c r="AG64" t="s">
        <v>50</v>
      </c>
    </row>
    <row r="65" spans="1:33" x14ac:dyDescent="0.25">
      <c r="A65" t="s">
        <v>123</v>
      </c>
      <c r="B65" t="s">
        <v>79</v>
      </c>
      <c r="C65" t="s">
        <v>137</v>
      </c>
      <c r="D65" t="s">
        <v>40</v>
      </c>
      <c r="E65" s="3">
        <v>6</v>
      </c>
      <c r="F65" s="3">
        <v>6.4</v>
      </c>
      <c r="G65" s="3">
        <v>6.2</v>
      </c>
      <c r="H65" s="3">
        <v>6.3</v>
      </c>
      <c r="I65" s="3">
        <v>8.8000000000000007</v>
      </c>
      <c r="J65" s="3"/>
      <c r="K65" s="3">
        <v>7.79</v>
      </c>
      <c r="L65" s="5">
        <v>29.09</v>
      </c>
      <c r="M65" s="3">
        <v>6.3</v>
      </c>
      <c r="N65" s="3">
        <v>6.5</v>
      </c>
      <c r="O65" s="3">
        <v>6.5</v>
      </c>
      <c r="P65" s="3">
        <v>6.7</v>
      </c>
      <c r="Q65" s="3">
        <v>9.6</v>
      </c>
      <c r="R65" s="3">
        <v>1.2</v>
      </c>
      <c r="S65" s="3">
        <v>10.42</v>
      </c>
      <c r="T65" s="5">
        <v>34.215000000000003</v>
      </c>
      <c r="U65" s="3">
        <v>63.31</v>
      </c>
      <c r="V65" s="3"/>
      <c r="W65" s="3"/>
      <c r="X65" s="3"/>
      <c r="Y65" s="3"/>
      <c r="Z65" s="3"/>
      <c r="AA65" s="3"/>
      <c r="AB65" s="3"/>
      <c r="AD65" s="5">
        <v>63.31</v>
      </c>
      <c r="AE65">
        <v>2370565</v>
      </c>
      <c r="AF65">
        <v>4</v>
      </c>
      <c r="AG65" t="s">
        <v>65</v>
      </c>
    </row>
    <row r="66" spans="1:33" ht="24.95" customHeight="1" x14ac:dyDescent="0.25">
      <c r="A66" t="s">
        <v>138</v>
      </c>
      <c r="B66" t="s">
        <v>34</v>
      </c>
      <c r="C66" t="s">
        <v>139</v>
      </c>
      <c r="D66" t="s">
        <v>36</v>
      </c>
      <c r="E66" s="3">
        <v>7.4</v>
      </c>
      <c r="F66" s="3">
        <v>7.4</v>
      </c>
      <c r="G66" s="3">
        <v>7.3</v>
      </c>
      <c r="H66" s="3">
        <v>7.8</v>
      </c>
      <c r="I66" s="3">
        <v>9.85</v>
      </c>
      <c r="J66" s="3"/>
      <c r="K66" s="3">
        <v>9.75</v>
      </c>
      <c r="L66" s="5">
        <v>34.4</v>
      </c>
      <c r="M66" s="3">
        <v>7.5</v>
      </c>
      <c r="N66" s="3">
        <v>7.7</v>
      </c>
      <c r="O66" s="3">
        <v>7.3</v>
      </c>
      <c r="P66" s="3">
        <v>7.8</v>
      </c>
      <c r="Q66" s="3">
        <v>9.8000000000000007</v>
      </c>
      <c r="R66" s="3">
        <v>1.9</v>
      </c>
      <c r="S66" s="3">
        <v>9.52</v>
      </c>
      <c r="T66" s="5">
        <v>36.42</v>
      </c>
      <c r="U66" s="3">
        <v>70.819999999999993</v>
      </c>
      <c r="V66" s="3">
        <v>7.8</v>
      </c>
      <c r="W66" s="3">
        <v>7.7</v>
      </c>
      <c r="X66" s="3">
        <v>7.5</v>
      </c>
      <c r="Y66" s="3">
        <v>7.8</v>
      </c>
      <c r="Z66" s="3">
        <v>9.9</v>
      </c>
      <c r="AA66" s="3">
        <v>1.9</v>
      </c>
      <c r="AB66" s="3">
        <v>9.61</v>
      </c>
      <c r="AC66" s="5">
        <v>36.909999999999997</v>
      </c>
      <c r="AD66" s="5">
        <v>107.73</v>
      </c>
      <c r="AE66">
        <v>3174197</v>
      </c>
      <c r="AF66">
        <v>20</v>
      </c>
      <c r="AG66" t="s">
        <v>36</v>
      </c>
    </row>
    <row r="67" spans="1:33" x14ac:dyDescent="0.25">
      <c r="A67" t="s">
        <v>138</v>
      </c>
      <c r="B67" t="s">
        <v>38</v>
      </c>
      <c r="C67" t="s">
        <v>140</v>
      </c>
      <c r="D67" t="s">
        <v>57</v>
      </c>
      <c r="E67" s="3">
        <v>5.8</v>
      </c>
      <c r="F67" s="3">
        <v>6.5</v>
      </c>
      <c r="G67" s="3">
        <v>5.7</v>
      </c>
      <c r="H67" s="3">
        <v>6.7</v>
      </c>
      <c r="I67" s="3">
        <v>9.8000000000000007</v>
      </c>
      <c r="J67" s="3"/>
      <c r="K67" s="3">
        <v>9.08</v>
      </c>
      <c r="L67" s="5">
        <v>31.18</v>
      </c>
      <c r="M67" s="3">
        <v>6.5</v>
      </c>
      <c r="N67" s="3">
        <v>6.5</v>
      </c>
      <c r="O67" s="3">
        <v>6.4</v>
      </c>
      <c r="P67" s="3">
        <v>7</v>
      </c>
      <c r="Q67" s="3">
        <v>9.9</v>
      </c>
      <c r="R67" s="3">
        <v>1.2</v>
      </c>
      <c r="S67" s="3">
        <v>9.23</v>
      </c>
      <c r="T67" s="5">
        <v>33.33</v>
      </c>
      <c r="U67" s="3">
        <v>64.510000000000005</v>
      </c>
      <c r="V67" s="3">
        <v>6.5</v>
      </c>
      <c r="W67" s="3">
        <v>6.2</v>
      </c>
      <c r="X67" s="3">
        <v>6</v>
      </c>
      <c r="Y67" s="3">
        <v>6.7</v>
      </c>
      <c r="Z67" s="3">
        <v>9.8000000000000007</v>
      </c>
      <c r="AA67" s="3">
        <v>1.2</v>
      </c>
      <c r="AB67" s="3">
        <v>9.5500000000000007</v>
      </c>
      <c r="AC67" s="5">
        <v>33.244999999999997</v>
      </c>
      <c r="AD67" s="5">
        <v>97.75</v>
      </c>
      <c r="AE67">
        <v>2286223</v>
      </c>
      <c r="AF67">
        <v>18</v>
      </c>
      <c r="AG67" t="s">
        <v>57</v>
      </c>
    </row>
    <row r="68" spans="1:33" x14ac:dyDescent="0.25">
      <c r="A68" t="s">
        <v>138</v>
      </c>
      <c r="B68" t="s">
        <v>41</v>
      </c>
      <c r="C68" t="s">
        <v>141</v>
      </c>
      <c r="D68" t="s">
        <v>57</v>
      </c>
      <c r="E68" s="3">
        <v>4.8</v>
      </c>
      <c r="F68" s="3">
        <v>4.4000000000000004</v>
      </c>
      <c r="G68" s="3">
        <v>4.7</v>
      </c>
      <c r="H68" s="3">
        <v>4.8</v>
      </c>
      <c r="I68" s="3">
        <v>9.6999999999999993</v>
      </c>
      <c r="J68" s="3"/>
      <c r="K68" s="3">
        <v>9.2899999999999991</v>
      </c>
      <c r="L68" s="5">
        <v>26.484999999999999</v>
      </c>
      <c r="M68" s="3">
        <v>1.6</v>
      </c>
      <c r="N68" s="3">
        <v>1.8</v>
      </c>
      <c r="O68" s="3">
        <v>1.5</v>
      </c>
      <c r="P68" s="3">
        <v>2</v>
      </c>
      <c r="Q68" s="3">
        <v>3</v>
      </c>
      <c r="R68" s="3">
        <v>0.5</v>
      </c>
      <c r="S68" s="3">
        <v>3.04</v>
      </c>
      <c r="T68" s="5">
        <v>9.9350000000000005</v>
      </c>
      <c r="U68" s="3">
        <v>36.42</v>
      </c>
      <c r="V68" s="3">
        <v>6.8</v>
      </c>
      <c r="W68" s="3">
        <v>6.4</v>
      </c>
      <c r="X68" s="3">
        <v>6.2</v>
      </c>
      <c r="Y68" s="3">
        <v>6.9</v>
      </c>
      <c r="Z68" s="3">
        <v>9.5</v>
      </c>
      <c r="AA68" s="3">
        <v>2</v>
      </c>
      <c r="AB68" s="3">
        <v>9.76</v>
      </c>
      <c r="AC68" s="5">
        <v>34.46</v>
      </c>
      <c r="AD68" s="5">
        <v>70.88</v>
      </c>
      <c r="AE68">
        <v>3331211</v>
      </c>
      <c r="AF68">
        <v>16</v>
      </c>
      <c r="AG68" t="s">
        <v>57</v>
      </c>
    </row>
    <row r="69" spans="1:33" ht="24.95" customHeight="1" x14ac:dyDescent="0.25">
      <c r="A69" t="s">
        <v>142</v>
      </c>
      <c r="B69" t="s">
        <v>34</v>
      </c>
      <c r="C69" t="s">
        <v>143</v>
      </c>
      <c r="D69" t="s">
        <v>144</v>
      </c>
      <c r="E69" s="3">
        <v>7.8</v>
      </c>
      <c r="F69" s="3">
        <v>8.4</v>
      </c>
      <c r="G69" s="3">
        <v>7.9</v>
      </c>
      <c r="H69" s="3">
        <v>7.7</v>
      </c>
      <c r="I69" s="3">
        <v>9.85</v>
      </c>
      <c r="J69" s="3"/>
      <c r="K69" s="3">
        <v>11.81</v>
      </c>
      <c r="L69" s="5">
        <v>37.354999999999997</v>
      </c>
      <c r="M69" s="3">
        <v>7.6</v>
      </c>
      <c r="N69" s="3">
        <v>7.5</v>
      </c>
      <c r="O69" s="3">
        <v>7.5</v>
      </c>
      <c r="P69" s="3">
        <v>7.6</v>
      </c>
      <c r="Q69" s="3">
        <v>9.5500000000000007</v>
      </c>
      <c r="R69" s="3">
        <v>2</v>
      </c>
      <c r="S69" s="3">
        <v>10.89</v>
      </c>
      <c r="T69" s="5">
        <v>37.534999999999997</v>
      </c>
      <c r="U69" s="3">
        <v>74.89</v>
      </c>
      <c r="V69" s="3">
        <v>7.7</v>
      </c>
      <c r="W69" s="3">
        <v>7.9</v>
      </c>
      <c r="X69" s="3">
        <v>7.8</v>
      </c>
      <c r="Y69" s="3">
        <v>7.8</v>
      </c>
      <c r="Z69" s="3">
        <v>9.9</v>
      </c>
      <c r="AA69" s="3">
        <v>2</v>
      </c>
      <c r="AB69" s="3">
        <v>11.26</v>
      </c>
      <c r="AC69" s="5">
        <v>38.755000000000003</v>
      </c>
      <c r="AD69" s="5">
        <v>113.64</v>
      </c>
      <c r="AE69">
        <v>2461561</v>
      </c>
      <c r="AF69">
        <v>20</v>
      </c>
      <c r="AG69" t="s">
        <v>145</v>
      </c>
    </row>
    <row r="70" spans="1:33" x14ac:dyDescent="0.25">
      <c r="A70" t="s">
        <v>142</v>
      </c>
      <c r="B70" t="s">
        <v>38</v>
      </c>
      <c r="C70" t="s">
        <v>146</v>
      </c>
      <c r="D70" t="s">
        <v>47</v>
      </c>
      <c r="E70" s="3">
        <v>7.2</v>
      </c>
      <c r="F70" s="3">
        <v>7.1</v>
      </c>
      <c r="G70" s="3">
        <v>7.3</v>
      </c>
      <c r="H70" s="3">
        <v>6.8</v>
      </c>
      <c r="I70" s="3">
        <v>9.6999999999999993</v>
      </c>
      <c r="J70" s="3"/>
      <c r="K70" s="3">
        <v>12.09</v>
      </c>
      <c r="L70" s="5">
        <v>36.085000000000001</v>
      </c>
      <c r="M70" s="3">
        <v>6.4</v>
      </c>
      <c r="N70" s="3">
        <v>6.4</v>
      </c>
      <c r="O70" s="3">
        <v>6.7</v>
      </c>
      <c r="P70" s="3">
        <v>7</v>
      </c>
      <c r="Q70" s="3">
        <v>9.65</v>
      </c>
      <c r="R70" s="3">
        <v>2</v>
      </c>
      <c r="S70" s="3">
        <v>12.23</v>
      </c>
      <c r="T70" s="5">
        <v>36.975000000000001</v>
      </c>
      <c r="U70" s="3">
        <v>73.06</v>
      </c>
      <c r="V70" s="3">
        <v>7.2</v>
      </c>
      <c r="W70" s="3">
        <v>7.2</v>
      </c>
      <c r="X70" s="3">
        <v>7</v>
      </c>
      <c r="Y70" s="3">
        <v>7</v>
      </c>
      <c r="Z70" s="3">
        <v>9.5</v>
      </c>
      <c r="AA70" s="3">
        <v>2</v>
      </c>
      <c r="AB70" s="3">
        <v>11.53</v>
      </c>
      <c r="AC70" s="5">
        <v>37.229999999999997</v>
      </c>
      <c r="AD70" s="5">
        <v>110.29</v>
      </c>
      <c r="AE70">
        <v>1446442</v>
      </c>
      <c r="AF70">
        <v>16</v>
      </c>
      <c r="AG70" t="s">
        <v>47</v>
      </c>
    </row>
    <row r="71" spans="1:33" x14ac:dyDescent="0.25">
      <c r="A71" t="s">
        <v>142</v>
      </c>
      <c r="B71" t="s">
        <v>41</v>
      </c>
      <c r="C71" t="s">
        <v>147</v>
      </c>
      <c r="D71" t="s">
        <v>47</v>
      </c>
      <c r="E71" s="3">
        <v>7.2</v>
      </c>
      <c r="F71" s="3">
        <v>7.3</v>
      </c>
      <c r="G71" s="3">
        <v>7.4</v>
      </c>
      <c r="H71" s="3">
        <v>7.8</v>
      </c>
      <c r="I71" s="3">
        <v>9.75</v>
      </c>
      <c r="J71" s="3"/>
      <c r="K71" s="3">
        <v>10.75</v>
      </c>
      <c r="L71" s="5">
        <v>35.195</v>
      </c>
      <c r="M71" s="3">
        <v>7.4</v>
      </c>
      <c r="N71" s="3">
        <v>7</v>
      </c>
      <c r="O71" s="3">
        <v>7.4</v>
      </c>
      <c r="P71" s="3">
        <v>7.3</v>
      </c>
      <c r="Q71" s="3">
        <v>9.8000000000000007</v>
      </c>
      <c r="R71" s="3">
        <v>2</v>
      </c>
      <c r="S71" s="3">
        <v>10.87</v>
      </c>
      <c r="T71" s="5">
        <v>37.369999999999997</v>
      </c>
      <c r="U71" s="3">
        <v>72.569999999999993</v>
      </c>
      <c r="V71" s="3">
        <v>7.4</v>
      </c>
      <c r="W71" s="3">
        <v>7.4</v>
      </c>
      <c r="X71" s="3">
        <v>7.1</v>
      </c>
      <c r="Y71" s="3">
        <v>7.5</v>
      </c>
      <c r="Z71" s="3">
        <v>10</v>
      </c>
      <c r="AA71" s="3">
        <v>2</v>
      </c>
      <c r="AB71" s="3">
        <v>10.61</v>
      </c>
      <c r="AC71" s="5">
        <v>37.409999999999997</v>
      </c>
      <c r="AD71" s="5">
        <v>109.97</v>
      </c>
      <c r="AE71">
        <v>1740495</v>
      </c>
      <c r="AF71">
        <v>14</v>
      </c>
      <c r="AG71" t="s">
        <v>47</v>
      </c>
    </row>
    <row r="72" spans="1:33" x14ac:dyDescent="0.25">
      <c r="A72" t="s">
        <v>142</v>
      </c>
      <c r="B72" t="s">
        <v>43</v>
      </c>
      <c r="C72" t="s">
        <v>148</v>
      </c>
      <c r="D72" t="s">
        <v>36</v>
      </c>
      <c r="E72" s="3">
        <v>7.3</v>
      </c>
      <c r="F72" s="3">
        <v>7.5</v>
      </c>
      <c r="G72" s="3">
        <v>7.5</v>
      </c>
      <c r="H72" s="3">
        <v>7.5</v>
      </c>
      <c r="I72" s="3">
        <v>9.85</v>
      </c>
      <c r="J72" s="3"/>
      <c r="K72" s="3">
        <v>11.58</v>
      </c>
      <c r="L72" s="5">
        <v>36.43</v>
      </c>
      <c r="M72" s="3">
        <v>6.7</v>
      </c>
      <c r="N72" s="3">
        <v>7.2</v>
      </c>
      <c r="O72" s="3">
        <v>7.3</v>
      </c>
      <c r="P72" s="3">
        <v>7.2</v>
      </c>
      <c r="Q72" s="3">
        <v>9.75</v>
      </c>
      <c r="R72" s="3">
        <v>2.1</v>
      </c>
      <c r="S72" s="3">
        <v>11.22</v>
      </c>
      <c r="T72" s="5">
        <v>37.465000000000003</v>
      </c>
      <c r="U72" s="3">
        <v>73.89</v>
      </c>
      <c r="V72" s="3">
        <v>6.7</v>
      </c>
      <c r="W72" s="3">
        <v>7.2</v>
      </c>
      <c r="X72" s="3">
        <v>7</v>
      </c>
      <c r="Y72" s="3">
        <v>7</v>
      </c>
      <c r="Z72" s="3">
        <v>9.5</v>
      </c>
      <c r="AA72" s="3">
        <v>1.2</v>
      </c>
      <c r="AB72" s="3">
        <v>10.99</v>
      </c>
      <c r="AC72" s="5">
        <v>35.69</v>
      </c>
      <c r="AD72" s="5">
        <v>109.58</v>
      </c>
      <c r="AE72">
        <v>1763452</v>
      </c>
      <c r="AF72">
        <v>18</v>
      </c>
      <c r="AG72" t="s">
        <v>36</v>
      </c>
    </row>
    <row r="73" spans="1:33" x14ac:dyDescent="0.25">
      <c r="A73" t="s">
        <v>142</v>
      </c>
      <c r="B73" t="s">
        <v>45</v>
      </c>
      <c r="C73" t="s">
        <v>149</v>
      </c>
      <c r="D73" t="s">
        <v>144</v>
      </c>
      <c r="E73" s="3">
        <v>5.3</v>
      </c>
      <c r="F73" s="3">
        <v>5.4</v>
      </c>
      <c r="G73" s="3">
        <v>5.2</v>
      </c>
      <c r="H73" s="3">
        <v>5.5</v>
      </c>
      <c r="I73" s="3">
        <v>9.9</v>
      </c>
      <c r="J73" s="3"/>
      <c r="K73" s="3">
        <v>9.98</v>
      </c>
      <c r="L73" s="5">
        <v>30.58</v>
      </c>
      <c r="M73" s="3">
        <v>7.6</v>
      </c>
      <c r="N73" s="3">
        <v>7.5</v>
      </c>
      <c r="O73" s="3">
        <v>7.4</v>
      </c>
      <c r="P73" s="3">
        <v>7.6</v>
      </c>
      <c r="Q73" s="3">
        <v>9.8000000000000007</v>
      </c>
      <c r="R73" s="3">
        <v>1.5</v>
      </c>
      <c r="S73" s="3">
        <v>9.85</v>
      </c>
      <c r="T73" s="5">
        <v>36.25</v>
      </c>
      <c r="U73" s="3">
        <v>66.83</v>
      </c>
      <c r="V73" s="3">
        <v>8</v>
      </c>
      <c r="W73" s="3">
        <v>7.4</v>
      </c>
      <c r="X73" s="3">
        <v>7.4</v>
      </c>
      <c r="Y73" s="3">
        <v>7.2</v>
      </c>
      <c r="Z73" s="3">
        <v>9.85</v>
      </c>
      <c r="AA73" s="3">
        <v>2</v>
      </c>
      <c r="AB73" s="3">
        <v>10.19</v>
      </c>
      <c r="AC73" s="5">
        <v>36.840000000000003</v>
      </c>
      <c r="AD73" s="5">
        <v>103.67</v>
      </c>
      <c r="AE73">
        <v>2717294</v>
      </c>
      <c r="AF73">
        <v>9</v>
      </c>
      <c r="AG73" t="s">
        <v>145</v>
      </c>
    </row>
    <row r="74" spans="1:33" x14ac:dyDescent="0.25">
      <c r="A74" t="s">
        <v>142</v>
      </c>
      <c r="B74" t="s">
        <v>48</v>
      </c>
      <c r="C74" t="s">
        <v>150</v>
      </c>
      <c r="D74" t="s">
        <v>144</v>
      </c>
      <c r="E74" s="3">
        <v>6.6</v>
      </c>
      <c r="F74" s="3">
        <v>6.8</v>
      </c>
      <c r="G74" s="3">
        <v>7</v>
      </c>
      <c r="H74" s="3">
        <v>7.2</v>
      </c>
      <c r="I74" s="3">
        <v>9.75</v>
      </c>
      <c r="J74" s="3"/>
      <c r="K74" s="3">
        <v>10.45</v>
      </c>
      <c r="L74" s="5">
        <v>34</v>
      </c>
      <c r="M74" s="3">
        <v>6.4</v>
      </c>
      <c r="N74" s="3">
        <v>7</v>
      </c>
      <c r="O74" s="3">
        <v>6.3</v>
      </c>
      <c r="P74" s="3">
        <v>7.3</v>
      </c>
      <c r="Q74" s="3">
        <v>9.35</v>
      </c>
      <c r="R74" s="3">
        <v>1.2</v>
      </c>
      <c r="S74" s="3">
        <v>9.57</v>
      </c>
      <c r="T74" s="5">
        <v>33.520000000000003</v>
      </c>
      <c r="U74" s="3">
        <v>67.52</v>
      </c>
      <c r="V74" s="3">
        <v>6.7</v>
      </c>
      <c r="W74" s="3">
        <v>7</v>
      </c>
      <c r="X74" s="3">
        <v>7</v>
      </c>
      <c r="Y74" s="3">
        <v>7.1</v>
      </c>
      <c r="Z74" s="3">
        <v>9.75</v>
      </c>
      <c r="AA74" s="3">
        <v>1.2</v>
      </c>
      <c r="AB74" s="3">
        <v>10.199999999999999</v>
      </c>
      <c r="AC74" s="5">
        <v>35.15</v>
      </c>
      <c r="AD74" s="5">
        <v>102.67</v>
      </c>
      <c r="AE74">
        <v>1755812</v>
      </c>
      <c r="AF74">
        <v>10</v>
      </c>
      <c r="AG74" t="s">
        <v>145</v>
      </c>
    </row>
    <row r="75" spans="1:33" x14ac:dyDescent="0.25">
      <c r="A75" t="s">
        <v>142</v>
      </c>
      <c r="B75" t="s">
        <v>52</v>
      </c>
      <c r="C75" t="s">
        <v>151</v>
      </c>
      <c r="D75" t="s">
        <v>50</v>
      </c>
      <c r="E75" s="3">
        <v>7.2</v>
      </c>
      <c r="F75" s="3">
        <v>7.3</v>
      </c>
      <c r="G75" s="3">
        <v>7.5</v>
      </c>
      <c r="H75" s="3">
        <v>7.4</v>
      </c>
      <c r="I75" s="3">
        <v>9.5500000000000007</v>
      </c>
      <c r="J75" s="3"/>
      <c r="K75" s="3">
        <v>10.52</v>
      </c>
      <c r="L75" s="5">
        <v>34.765000000000001</v>
      </c>
      <c r="M75" s="3">
        <v>7.7</v>
      </c>
      <c r="N75" s="3">
        <v>7.3</v>
      </c>
      <c r="O75" s="3">
        <v>7.2</v>
      </c>
      <c r="P75" s="3">
        <v>7.4</v>
      </c>
      <c r="Q75" s="3">
        <v>9.6999999999999993</v>
      </c>
      <c r="R75" s="3">
        <v>1.5</v>
      </c>
      <c r="S75" s="3">
        <v>10.25</v>
      </c>
      <c r="T75" s="5">
        <v>36.145000000000003</v>
      </c>
      <c r="U75" s="3">
        <v>70.91</v>
      </c>
      <c r="V75" s="3">
        <v>0.7</v>
      </c>
      <c r="W75" s="3">
        <v>0.7</v>
      </c>
      <c r="X75" s="3">
        <v>0.6</v>
      </c>
      <c r="Y75" s="3">
        <v>0.5</v>
      </c>
      <c r="Z75" s="3">
        <v>10</v>
      </c>
      <c r="AA75" s="3">
        <v>0.5</v>
      </c>
      <c r="AB75" s="3">
        <v>1.03</v>
      </c>
      <c r="AC75" s="5">
        <v>12.83</v>
      </c>
      <c r="AD75" s="5">
        <v>83.74</v>
      </c>
      <c r="AE75">
        <v>1811614</v>
      </c>
      <c r="AF75">
        <v>12</v>
      </c>
      <c r="AG75" t="s">
        <v>50</v>
      </c>
    </row>
    <row r="76" spans="1:33" ht="24.95" customHeight="1" x14ac:dyDescent="0.25">
      <c r="A76" t="s">
        <v>152</v>
      </c>
      <c r="B76" t="s">
        <v>34</v>
      </c>
      <c r="C76" t="s">
        <v>153</v>
      </c>
      <c r="D76" t="s">
        <v>50</v>
      </c>
      <c r="E76" s="3">
        <v>7.7</v>
      </c>
      <c r="F76" s="3">
        <v>7.8</v>
      </c>
      <c r="G76" s="3">
        <v>8</v>
      </c>
      <c r="H76" s="3">
        <v>7.9</v>
      </c>
      <c r="I76" s="3">
        <v>9.35</v>
      </c>
      <c r="J76" s="3"/>
      <c r="K76" s="3">
        <v>12.1</v>
      </c>
      <c r="L76" s="5">
        <v>37.145000000000003</v>
      </c>
      <c r="M76" s="3">
        <v>6.8</v>
      </c>
      <c r="N76" s="3">
        <v>6.9</v>
      </c>
      <c r="O76" s="3">
        <v>6.9</v>
      </c>
      <c r="P76" s="3">
        <v>7.2</v>
      </c>
      <c r="Q76" s="3">
        <v>8.65</v>
      </c>
      <c r="R76" s="3">
        <v>1.9</v>
      </c>
      <c r="S76" s="3">
        <v>10.99</v>
      </c>
      <c r="T76" s="5">
        <v>35.340000000000003</v>
      </c>
      <c r="U76" s="3">
        <v>72.489999999999995</v>
      </c>
      <c r="V76" s="3">
        <v>8.5</v>
      </c>
      <c r="W76" s="3">
        <v>8.1</v>
      </c>
      <c r="X76" s="3">
        <v>8</v>
      </c>
      <c r="Y76" s="3">
        <v>8.3000000000000007</v>
      </c>
      <c r="Z76" s="3">
        <v>9.6999999999999993</v>
      </c>
      <c r="AA76" s="3">
        <v>2</v>
      </c>
      <c r="AB76" s="3">
        <v>10.69</v>
      </c>
      <c r="AC76" s="5">
        <v>38.784999999999997</v>
      </c>
      <c r="AD76" s="5">
        <v>111.27</v>
      </c>
      <c r="AE76">
        <v>3138004</v>
      </c>
      <c r="AF76">
        <v>20</v>
      </c>
      <c r="AG76" t="s">
        <v>50</v>
      </c>
    </row>
    <row r="77" spans="1:33" x14ac:dyDescent="0.25">
      <c r="A77" t="s">
        <v>152</v>
      </c>
      <c r="B77" t="s">
        <v>38</v>
      </c>
      <c r="C77" t="s">
        <v>154</v>
      </c>
      <c r="D77" t="s">
        <v>47</v>
      </c>
      <c r="E77" s="3">
        <v>3.8</v>
      </c>
      <c r="F77" s="3">
        <v>4</v>
      </c>
      <c r="G77" s="3">
        <v>3.4</v>
      </c>
      <c r="H77" s="3">
        <v>4</v>
      </c>
      <c r="I77" s="3">
        <v>7.7</v>
      </c>
      <c r="J77" s="3"/>
      <c r="K77" s="3">
        <v>9.42</v>
      </c>
      <c r="L77" s="5" t="s">
        <v>155</v>
      </c>
      <c r="M77" s="3">
        <v>6.7</v>
      </c>
      <c r="N77" s="3">
        <v>7.2</v>
      </c>
      <c r="O77" s="3">
        <v>7</v>
      </c>
      <c r="P77" s="3">
        <v>7.2</v>
      </c>
      <c r="Q77" s="3">
        <v>9.25</v>
      </c>
      <c r="R77" s="3">
        <v>1.9</v>
      </c>
      <c r="S77" s="3">
        <v>10.66</v>
      </c>
      <c r="T77" s="5">
        <v>36.01</v>
      </c>
      <c r="U77" s="3">
        <v>60.93</v>
      </c>
      <c r="V77" s="3">
        <v>7.6</v>
      </c>
      <c r="W77" s="3">
        <v>7.6</v>
      </c>
      <c r="X77" s="3">
        <v>7.4</v>
      </c>
      <c r="Y77" s="3">
        <v>7.7</v>
      </c>
      <c r="Z77" s="3">
        <v>9</v>
      </c>
      <c r="AA77" s="3">
        <v>1.9</v>
      </c>
      <c r="AB77" s="3">
        <v>11.29</v>
      </c>
      <c r="AC77" s="5">
        <v>37.39</v>
      </c>
      <c r="AD77" s="5">
        <v>98.32</v>
      </c>
      <c r="AE77">
        <v>2210616</v>
      </c>
      <c r="AF77">
        <v>18</v>
      </c>
      <c r="AG77" t="s">
        <v>47</v>
      </c>
    </row>
    <row r="78" spans="1:33" ht="24.95" customHeight="1" x14ac:dyDescent="0.25">
      <c r="A78" t="s">
        <v>156</v>
      </c>
      <c r="B78" t="s">
        <v>34</v>
      </c>
      <c r="C78" t="s">
        <v>157</v>
      </c>
      <c r="D78" t="s">
        <v>40</v>
      </c>
      <c r="E78" s="3">
        <v>8.5</v>
      </c>
      <c r="F78" s="3">
        <v>8.6</v>
      </c>
      <c r="G78" s="3">
        <v>7.7</v>
      </c>
      <c r="H78" s="3">
        <v>7.9</v>
      </c>
      <c r="I78" s="3">
        <v>9.5</v>
      </c>
      <c r="J78" s="3"/>
      <c r="K78" s="3">
        <v>11.37</v>
      </c>
      <c r="L78" s="5">
        <v>37.265000000000001</v>
      </c>
      <c r="M78" s="3">
        <v>8.1999999999999993</v>
      </c>
      <c r="N78" s="3">
        <v>8.1999999999999993</v>
      </c>
      <c r="O78" s="3">
        <v>7.9</v>
      </c>
      <c r="P78" s="3">
        <v>8.1</v>
      </c>
      <c r="Q78" s="3">
        <v>9.6999999999999993</v>
      </c>
      <c r="R78" s="3">
        <v>1.7</v>
      </c>
      <c r="S78" s="3">
        <v>11.11</v>
      </c>
      <c r="T78" s="5">
        <v>38.805</v>
      </c>
      <c r="U78" s="3">
        <v>76.069999999999993</v>
      </c>
      <c r="V78" s="3">
        <v>8.1999999999999993</v>
      </c>
      <c r="W78" s="3">
        <v>8.4</v>
      </c>
      <c r="X78" s="3">
        <v>8.1</v>
      </c>
      <c r="Y78" s="3">
        <v>8.5</v>
      </c>
      <c r="Z78" s="3">
        <v>9.5</v>
      </c>
      <c r="AA78" s="3">
        <v>1.7</v>
      </c>
      <c r="AB78" s="3">
        <v>11.53</v>
      </c>
      <c r="AC78" s="5">
        <v>39.325000000000003</v>
      </c>
      <c r="AD78" s="5">
        <v>115.39</v>
      </c>
      <c r="AE78">
        <v>2493076</v>
      </c>
      <c r="AF78">
        <v>20</v>
      </c>
      <c r="AG78" t="s">
        <v>40</v>
      </c>
    </row>
    <row r="79" spans="1:33" x14ac:dyDescent="0.25">
      <c r="A79" t="s">
        <v>156</v>
      </c>
      <c r="B79" t="s">
        <v>38</v>
      </c>
      <c r="C79" t="s">
        <v>158</v>
      </c>
      <c r="D79" t="s">
        <v>47</v>
      </c>
      <c r="E79" s="3">
        <v>7.6</v>
      </c>
      <c r="F79" s="3">
        <v>8</v>
      </c>
      <c r="G79" s="3">
        <v>7.6</v>
      </c>
      <c r="H79" s="3">
        <v>8</v>
      </c>
      <c r="I79" s="3">
        <v>9.5500000000000007</v>
      </c>
      <c r="J79" s="3"/>
      <c r="K79" s="3">
        <v>10.54</v>
      </c>
      <c r="L79" s="5">
        <v>35.69</v>
      </c>
      <c r="M79" s="3">
        <v>7</v>
      </c>
      <c r="N79" s="3">
        <v>7.7</v>
      </c>
      <c r="O79" s="3">
        <v>7.7</v>
      </c>
      <c r="P79" s="3">
        <v>7.9</v>
      </c>
      <c r="Q79" s="3">
        <v>9.85</v>
      </c>
      <c r="R79" s="3">
        <v>1.9</v>
      </c>
      <c r="S79" s="3">
        <v>9.9</v>
      </c>
      <c r="T79" s="5">
        <v>37.045000000000002</v>
      </c>
      <c r="U79" s="3">
        <v>72.739999999999995</v>
      </c>
      <c r="V79" s="3">
        <v>7.9</v>
      </c>
      <c r="W79" s="3">
        <v>8.1999999999999993</v>
      </c>
      <c r="X79" s="3">
        <v>7.5</v>
      </c>
      <c r="Y79" s="3">
        <v>8.1</v>
      </c>
      <c r="Z79" s="3">
        <v>9.85</v>
      </c>
      <c r="AA79" s="3">
        <v>1.9</v>
      </c>
      <c r="AB79" s="3">
        <v>10.29</v>
      </c>
      <c r="AC79" s="5">
        <v>38.034999999999997</v>
      </c>
      <c r="AD79" s="5">
        <v>110.77</v>
      </c>
      <c r="AE79">
        <v>2544617</v>
      </c>
      <c r="AF79">
        <v>16</v>
      </c>
      <c r="AG79" t="s">
        <v>67</v>
      </c>
    </row>
    <row r="80" spans="1:33" x14ac:dyDescent="0.25">
      <c r="A80" t="s">
        <v>156</v>
      </c>
      <c r="B80" t="s">
        <v>41</v>
      </c>
      <c r="C80" t="s">
        <v>159</v>
      </c>
      <c r="D80" t="s">
        <v>89</v>
      </c>
      <c r="E80" s="3">
        <v>7.4</v>
      </c>
      <c r="F80" s="3">
        <v>7.5</v>
      </c>
      <c r="G80" s="3">
        <v>7.5</v>
      </c>
      <c r="H80" s="3">
        <v>7.6</v>
      </c>
      <c r="I80" s="3">
        <v>9.9</v>
      </c>
      <c r="J80" s="3"/>
      <c r="K80" s="3">
        <v>10.51</v>
      </c>
      <c r="L80" s="5">
        <v>35.405000000000001</v>
      </c>
      <c r="M80" s="3">
        <v>7.5</v>
      </c>
      <c r="N80" s="3">
        <v>7.9</v>
      </c>
      <c r="O80" s="3">
        <v>7.9</v>
      </c>
      <c r="P80" s="3">
        <v>8.1</v>
      </c>
      <c r="Q80" s="3">
        <v>9.9</v>
      </c>
      <c r="R80" s="3">
        <v>1.5</v>
      </c>
      <c r="S80" s="3">
        <v>10.91</v>
      </c>
      <c r="T80" s="5">
        <v>38.11</v>
      </c>
      <c r="U80" s="3">
        <v>73.510000000000005</v>
      </c>
      <c r="V80" s="3">
        <v>7.6</v>
      </c>
      <c r="W80" s="3">
        <v>8.1</v>
      </c>
      <c r="X80" s="3">
        <v>7.8</v>
      </c>
      <c r="Y80" s="3">
        <v>7.8</v>
      </c>
      <c r="Z80" s="3">
        <v>9.4499999999999993</v>
      </c>
      <c r="AA80" s="3">
        <v>1.5</v>
      </c>
      <c r="AB80" s="3">
        <v>11.02</v>
      </c>
      <c r="AC80" s="5">
        <v>37.57</v>
      </c>
      <c r="AD80" s="5">
        <v>111.08</v>
      </c>
      <c r="AE80">
        <v>2455199</v>
      </c>
      <c r="AF80">
        <v>18</v>
      </c>
      <c r="AG80" t="s">
        <v>89</v>
      </c>
    </row>
    <row r="81" spans="1:33" x14ac:dyDescent="0.25">
      <c r="A81" t="s">
        <v>156</v>
      </c>
      <c r="B81" t="s">
        <v>43</v>
      </c>
      <c r="C81" t="s">
        <v>160</v>
      </c>
      <c r="D81" t="s">
        <v>50</v>
      </c>
      <c r="E81" s="3">
        <v>7.3</v>
      </c>
      <c r="F81" s="3">
        <v>8.1</v>
      </c>
      <c r="G81" s="3">
        <v>8.1</v>
      </c>
      <c r="H81" s="3">
        <v>7.1</v>
      </c>
      <c r="I81" s="3">
        <v>9.9499999999999993</v>
      </c>
      <c r="J81" s="3"/>
      <c r="K81" s="3">
        <v>8.9</v>
      </c>
      <c r="L81" s="5">
        <v>34.244999999999997</v>
      </c>
      <c r="M81" s="3">
        <v>7.1</v>
      </c>
      <c r="N81" s="3">
        <v>8.3000000000000007</v>
      </c>
      <c r="O81" s="3">
        <v>8</v>
      </c>
      <c r="P81" s="3">
        <v>8</v>
      </c>
      <c r="Q81" s="3">
        <v>10</v>
      </c>
      <c r="R81" s="3">
        <v>1.7</v>
      </c>
      <c r="S81" s="3">
        <v>9.85</v>
      </c>
      <c r="T81" s="5">
        <v>37.549999999999997</v>
      </c>
      <c r="U81" s="3">
        <v>71.790000000000006</v>
      </c>
      <c r="V81" s="3">
        <v>7.6</v>
      </c>
      <c r="W81" s="3">
        <v>8.1</v>
      </c>
      <c r="X81" s="3">
        <v>8</v>
      </c>
      <c r="Y81" s="3">
        <v>7.9</v>
      </c>
      <c r="Z81" s="3">
        <v>10</v>
      </c>
      <c r="AA81" s="3">
        <v>1.7</v>
      </c>
      <c r="AB81" s="3">
        <v>9.51</v>
      </c>
      <c r="AC81" s="5">
        <v>37.11</v>
      </c>
      <c r="AD81" s="5">
        <v>108.9</v>
      </c>
      <c r="AE81">
        <v>3229325</v>
      </c>
      <c r="AF81">
        <v>12</v>
      </c>
      <c r="AG81" t="s">
        <v>50</v>
      </c>
    </row>
    <row r="82" spans="1:33" x14ac:dyDescent="0.25">
      <c r="A82" t="s">
        <v>156</v>
      </c>
      <c r="B82" t="s">
        <v>45</v>
      </c>
      <c r="C82" t="s">
        <v>161</v>
      </c>
      <c r="D82" t="s">
        <v>47</v>
      </c>
      <c r="E82" s="3">
        <v>7.2</v>
      </c>
      <c r="F82" s="3">
        <v>7.9</v>
      </c>
      <c r="G82" s="3">
        <v>7.3</v>
      </c>
      <c r="H82" s="3">
        <v>7.5</v>
      </c>
      <c r="I82" s="3">
        <v>9.75</v>
      </c>
      <c r="J82" s="3"/>
      <c r="K82" s="3">
        <v>10.36</v>
      </c>
      <c r="L82" s="5">
        <v>34.905000000000001</v>
      </c>
      <c r="M82" s="3">
        <v>7.2</v>
      </c>
      <c r="N82" s="3">
        <v>7.8</v>
      </c>
      <c r="O82" s="3">
        <v>7.7</v>
      </c>
      <c r="P82" s="3">
        <v>7.9</v>
      </c>
      <c r="Q82" s="3">
        <v>9.85</v>
      </c>
      <c r="R82" s="3">
        <v>1.1000000000000001</v>
      </c>
      <c r="S82" s="3">
        <v>10.5</v>
      </c>
      <c r="T82" s="5">
        <v>36.945</v>
      </c>
      <c r="U82" s="3">
        <v>71.849999999999994</v>
      </c>
      <c r="V82" s="3">
        <v>7.2</v>
      </c>
      <c r="W82" s="3">
        <v>7.5</v>
      </c>
      <c r="X82" s="3">
        <v>7.2</v>
      </c>
      <c r="Y82" s="3">
        <v>7.6</v>
      </c>
      <c r="Z82" s="3">
        <v>9.5</v>
      </c>
      <c r="AA82" s="3">
        <v>1.1000000000000001</v>
      </c>
      <c r="AB82" s="3">
        <v>10.58</v>
      </c>
      <c r="AC82" s="5">
        <v>35.875</v>
      </c>
      <c r="AD82" s="5">
        <v>107.72</v>
      </c>
      <c r="AE82">
        <v>1873295</v>
      </c>
      <c r="AF82">
        <v>14</v>
      </c>
      <c r="AG82" t="s">
        <v>67</v>
      </c>
    </row>
    <row r="83" spans="1:33" x14ac:dyDescent="0.25">
      <c r="A83" t="s">
        <v>156</v>
      </c>
      <c r="B83" t="s">
        <v>48</v>
      </c>
      <c r="C83" t="s">
        <v>162</v>
      </c>
      <c r="D83" t="s">
        <v>144</v>
      </c>
      <c r="E83" s="3">
        <v>7.5</v>
      </c>
      <c r="F83" s="3">
        <v>8.3000000000000007</v>
      </c>
      <c r="G83" s="3">
        <v>7.3</v>
      </c>
      <c r="H83" s="3">
        <v>7.8</v>
      </c>
      <c r="I83" s="3">
        <v>9.8000000000000007</v>
      </c>
      <c r="J83" s="3"/>
      <c r="K83" s="3">
        <v>9.4700000000000006</v>
      </c>
      <c r="L83" s="5">
        <v>34.57</v>
      </c>
      <c r="M83" s="3">
        <v>7.3</v>
      </c>
      <c r="N83" s="3">
        <v>7.8</v>
      </c>
      <c r="O83" s="3">
        <v>7.3</v>
      </c>
      <c r="P83" s="3">
        <v>7.9</v>
      </c>
      <c r="Q83" s="3">
        <v>10</v>
      </c>
      <c r="R83" s="3">
        <v>1.2</v>
      </c>
      <c r="S83" s="3">
        <v>9.2799999999999994</v>
      </c>
      <c r="T83" s="5">
        <v>35.58</v>
      </c>
      <c r="U83" s="3">
        <v>70.150000000000006</v>
      </c>
      <c r="V83" s="3">
        <v>7.5</v>
      </c>
      <c r="W83" s="3">
        <v>7.8</v>
      </c>
      <c r="X83" s="3">
        <v>7.4</v>
      </c>
      <c r="Y83" s="3">
        <v>7.8</v>
      </c>
      <c r="Z83" s="3">
        <v>9.75</v>
      </c>
      <c r="AA83" s="3">
        <v>1.2</v>
      </c>
      <c r="AB83" s="3">
        <v>9.58</v>
      </c>
      <c r="AC83" s="5">
        <v>35.825000000000003</v>
      </c>
      <c r="AD83" s="5">
        <v>105.97</v>
      </c>
      <c r="AE83">
        <v>1921770</v>
      </c>
      <c r="AF83">
        <v>10</v>
      </c>
      <c r="AG83" t="s">
        <v>144</v>
      </c>
    </row>
    <row r="84" spans="1:33" x14ac:dyDescent="0.25">
      <c r="A84" t="s">
        <v>156</v>
      </c>
      <c r="B84" t="s">
        <v>52</v>
      </c>
      <c r="C84" t="s">
        <v>163</v>
      </c>
      <c r="D84" t="s">
        <v>57</v>
      </c>
      <c r="E84" s="3">
        <v>6.7</v>
      </c>
      <c r="F84" s="3">
        <v>6.7</v>
      </c>
      <c r="G84" s="3">
        <v>6.8</v>
      </c>
      <c r="H84" s="3">
        <v>7</v>
      </c>
      <c r="I84" s="3">
        <v>9.6999999999999993</v>
      </c>
      <c r="J84" s="3"/>
      <c r="K84" s="3">
        <v>10.15</v>
      </c>
      <c r="L84" s="5">
        <v>33.145000000000003</v>
      </c>
      <c r="M84" s="3">
        <v>6.6</v>
      </c>
      <c r="N84" s="3">
        <v>5.8</v>
      </c>
      <c r="O84" s="3">
        <v>6.4</v>
      </c>
      <c r="P84" s="3">
        <v>6.9</v>
      </c>
      <c r="Q84" s="3">
        <v>9.5</v>
      </c>
      <c r="R84" s="3">
        <v>1.5</v>
      </c>
      <c r="S84" s="3">
        <v>10.23</v>
      </c>
      <c r="T84" s="5">
        <v>34.024999999999999</v>
      </c>
      <c r="U84" s="3">
        <v>67.17</v>
      </c>
      <c r="V84" s="3"/>
      <c r="W84" s="3">
        <v>6.1</v>
      </c>
      <c r="X84" s="3">
        <v>6.6</v>
      </c>
      <c r="Y84" s="3">
        <v>7</v>
      </c>
      <c r="Z84" s="3">
        <v>9.6999999999999993</v>
      </c>
      <c r="AA84" s="3">
        <v>1.5</v>
      </c>
      <c r="AB84" s="3">
        <v>10.57</v>
      </c>
      <c r="AC84" s="5">
        <v>34.731999999999999</v>
      </c>
      <c r="AD84" s="5">
        <v>101.9</v>
      </c>
      <c r="AE84">
        <v>3177239</v>
      </c>
      <c r="AF84">
        <v>8</v>
      </c>
      <c r="AG84" t="s">
        <v>164</v>
      </c>
    </row>
    <row r="85" spans="1:33" x14ac:dyDescent="0.25">
      <c r="A85" t="s">
        <v>156</v>
      </c>
      <c r="B85" t="s">
        <v>55</v>
      </c>
      <c r="C85" t="s">
        <v>165</v>
      </c>
      <c r="D85" t="s">
        <v>47</v>
      </c>
      <c r="E85" s="3">
        <v>7.7</v>
      </c>
      <c r="F85" s="3">
        <v>7.1</v>
      </c>
      <c r="G85" s="3">
        <v>7.3</v>
      </c>
      <c r="H85" s="3">
        <v>7.4</v>
      </c>
      <c r="I85" s="3">
        <v>9.85</v>
      </c>
      <c r="J85" s="3"/>
      <c r="K85" s="3">
        <v>9.81</v>
      </c>
      <c r="L85" s="5">
        <v>34.354999999999997</v>
      </c>
      <c r="M85" s="3">
        <v>7.3</v>
      </c>
      <c r="N85" s="3">
        <v>7</v>
      </c>
      <c r="O85" s="3">
        <v>7</v>
      </c>
      <c r="P85" s="3">
        <v>7.3</v>
      </c>
      <c r="Q85" s="3">
        <v>9.4499999999999993</v>
      </c>
      <c r="R85" s="3">
        <v>1.9</v>
      </c>
      <c r="S85" s="3">
        <v>8.81</v>
      </c>
      <c r="T85" s="5" t="s">
        <v>166</v>
      </c>
      <c r="U85" s="3">
        <v>68.819999999999993</v>
      </c>
      <c r="V85" s="3">
        <v>4.5</v>
      </c>
      <c r="W85" s="3">
        <v>4.5999999999999996</v>
      </c>
      <c r="X85" s="3">
        <v>4.5999999999999996</v>
      </c>
      <c r="Y85" s="3">
        <v>4.8</v>
      </c>
      <c r="Z85" s="3">
        <v>5.99</v>
      </c>
      <c r="AA85" s="3">
        <v>0.8</v>
      </c>
      <c r="AB85" s="3">
        <v>6.19</v>
      </c>
      <c r="AC85" s="5">
        <v>22.175000000000001</v>
      </c>
      <c r="AD85" s="5">
        <v>90.99</v>
      </c>
      <c r="AE85">
        <v>2238127</v>
      </c>
      <c r="AF85">
        <v>9</v>
      </c>
      <c r="AG85" t="s">
        <v>67</v>
      </c>
    </row>
    <row r="86" spans="1:33" x14ac:dyDescent="0.25">
      <c r="A86" t="s">
        <v>156</v>
      </c>
      <c r="B86" t="s">
        <v>58</v>
      </c>
      <c r="C86" t="s">
        <v>167</v>
      </c>
      <c r="D86" t="s">
        <v>47</v>
      </c>
      <c r="E86" s="3">
        <v>6.8</v>
      </c>
      <c r="F86" s="3">
        <v>6.8</v>
      </c>
      <c r="G86" s="3">
        <v>6.5</v>
      </c>
      <c r="H86" s="3">
        <v>6.8</v>
      </c>
      <c r="I86" s="3">
        <v>9.35</v>
      </c>
      <c r="J86" s="3"/>
      <c r="K86" s="3">
        <v>8.6199999999999992</v>
      </c>
      <c r="L86" s="5">
        <v>31.57</v>
      </c>
      <c r="M86" s="3">
        <v>6.9</v>
      </c>
      <c r="N86" s="3">
        <v>7.4</v>
      </c>
      <c r="O86" s="3">
        <v>7.3</v>
      </c>
      <c r="P86" s="3">
        <v>7.3</v>
      </c>
      <c r="Q86" s="3">
        <v>9.5500000000000007</v>
      </c>
      <c r="R86" s="3">
        <v>1.5</v>
      </c>
      <c r="S86" s="3">
        <v>8.69</v>
      </c>
      <c r="T86" s="5">
        <v>34.340000000000003</v>
      </c>
      <c r="U86" s="3">
        <v>65.91</v>
      </c>
      <c r="V86" s="3"/>
      <c r="W86" s="3"/>
      <c r="X86" s="3"/>
      <c r="Y86" s="3"/>
      <c r="Z86" s="3"/>
      <c r="AA86" s="3"/>
      <c r="AB86" s="3"/>
      <c r="AD86" s="5">
        <v>65.91</v>
      </c>
      <c r="AE86">
        <v>2249763</v>
      </c>
      <c r="AF86">
        <v>7</v>
      </c>
      <c r="AG86" t="s">
        <v>67</v>
      </c>
    </row>
    <row r="87" spans="1:33" x14ac:dyDescent="0.25">
      <c r="A87" t="s">
        <v>156</v>
      </c>
      <c r="B87" t="s">
        <v>61</v>
      </c>
      <c r="C87" t="s">
        <v>168</v>
      </c>
      <c r="D87" t="s">
        <v>57</v>
      </c>
      <c r="E87" s="3">
        <v>6.7</v>
      </c>
      <c r="F87" s="3">
        <v>6.2</v>
      </c>
      <c r="G87" s="3">
        <v>6.3</v>
      </c>
      <c r="H87" s="3">
        <v>6.6</v>
      </c>
      <c r="I87" s="3">
        <v>9.75</v>
      </c>
      <c r="J87" s="3"/>
      <c r="K87" s="3">
        <v>9.17</v>
      </c>
      <c r="L87" s="5">
        <v>31.82</v>
      </c>
      <c r="M87" s="3">
        <v>6.4</v>
      </c>
      <c r="N87" s="3">
        <v>6.8</v>
      </c>
      <c r="O87" s="3">
        <v>6.8</v>
      </c>
      <c r="P87" s="3">
        <v>7.1</v>
      </c>
      <c r="Q87" s="3">
        <v>9.75</v>
      </c>
      <c r="R87" s="3">
        <v>1.2</v>
      </c>
      <c r="S87" s="3">
        <v>9.27</v>
      </c>
      <c r="T87" s="5">
        <v>33.814999999999998</v>
      </c>
      <c r="U87" s="3">
        <v>65.64</v>
      </c>
      <c r="V87" s="3"/>
      <c r="W87" s="3"/>
      <c r="X87" s="3"/>
      <c r="Y87" s="3"/>
      <c r="Z87" s="3"/>
      <c r="AA87" s="3"/>
      <c r="AB87" s="3"/>
      <c r="AD87" s="5">
        <v>65.64</v>
      </c>
      <c r="AE87">
        <v>3078519</v>
      </c>
      <c r="AF87">
        <v>6</v>
      </c>
      <c r="AG87" t="s">
        <v>164</v>
      </c>
    </row>
    <row r="88" spans="1:33" x14ac:dyDescent="0.25">
      <c r="A88" t="s">
        <v>156</v>
      </c>
      <c r="B88" t="s">
        <v>77</v>
      </c>
      <c r="C88" t="s">
        <v>169</v>
      </c>
      <c r="D88" t="s">
        <v>57</v>
      </c>
      <c r="E88" s="3">
        <v>6.2</v>
      </c>
      <c r="F88" s="3">
        <v>6.1</v>
      </c>
      <c r="G88" s="3">
        <v>6.2</v>
      </c>
      <c r="H88" s="3">
        <v>6.7</v>
      </c>
      <c r="I88" s="3">
        <v>9.5</v>
      </c>
      <c r="J88" s="3"/>
      <c r="K88" s="3">
        <v>10.06</v>
      </c>
      <c r="L88" s="5">
        <v>31.954999999999998</v>
      </c>
      <c r="M88" s="3">
        <v>5.8</v>
      </c>
      <c r="N88" s="3">
        <v>5.9</v>
      </c>
      <c r="O88" s="3">
        <v>5.7</v>
      </c>
      <c r="P88" s="3">
        <v>6</v>
      </c>
      <c r="Q88" s="3">
        <v>8.65</v>
      </c>
      <c r="R88" s="3">
        <v>1</v>
      </c>
      <c r="S88" s="3">
        <v>9.14</v>
      </c>
      <c r="T88" s="5" t="s">
        <v>170</v>
      </c>
      <c r="U88" s="3">
        <v>62.44</v>
      </c>
      <c r="V88" s="3"/>
      <c r="W88" s="3"/>
      <c r="X88" s="3"/>
      <c r="Y88" s="3"/>
      <c r="Z88" s="3"/>
      <c r="AA88" s="3"/>
      <c r="AB88" s="3"/>
      <c r="AD88" s="5">
        <v>62.44</v>
      </c>
      <c r="AE88">
        <v>2456319</v>
      </c>
      <c r="AF88">
        <v>5</v>
      </c>
      <c r="AG88" t="s">
        <v>164</v>
      </c>
    </row>
    <row r="89" spans="1:33" x14ac:dyDescent="0.25">
      <c r="A89" t="s">
        <v>156</v>
      </c>
      <c r="B89" t="s">
        <v>79</v>
      </c>
      <c r="C89" t="s">
        <v>171</v>
      </c>
      <c r="D89" t="s">
        <v>57</v>
      </c>
      <c r="E89" s="3">
        <v>7.7</v>
      </c>
      <c r="F89" s="3">
        <v>7.9</v>
      </c>
      <c r="G89" s="3">
        <v>7.2</v>
      </c>
      <c r="H89" s="3">
        <v>7.9</v>
      </c>
      <c r="I89" s="3">
        <v>9.6999999999999993</v>
      </c>
      <c r="J89" s="3"/>
      <c r="K89" s="3">
        <v>11.24</v>
      </c>
      <c r="L89" s="5">
        <v>36.54</v>
      </c>
      <c r="M89" s="3">
        <v>3</v>
      </c>
      <c r="N89" s="3">
        <v>2.6</v>
      </c>
      <c r="O89" s="3">
        <v>2.5</v>
      </c>
      <c r="P89" s="3">
        <v>3</v>
      </c>
      <c r="Q89" s="3">
        <v>3.5</v>
      </c>
      <c r="R89" s="3">
        <v>1.1000000000000001</v>
      </c>
      <c r="S89" s="3">
        <v>4.5999999999999996</v>
      </c>
      <c r="T89" s="5" t="s">
        <v>172</v>
      </c>
      <c r="U89" s="3">
        <v>51.34</v>
      </c>
      <c r="V89" s="3"/>
      <c r="W89" s="3"/>
      <c r="X89" s="3"/>
      <c r="Y89" s="3"/>
      <c r="Z89" s="3"/>
      <c r="AA89" s="3"/>
      <c r="AB89" s="3"/>
      <c r="AD89" s="5">
        <v>51.34</v>
      </c>
      <c r="AE89">
        <v>2141043</v>
      </c>
      <c r="AF89">
        <v>4</v>
      </c>
      <c r="AG89" t="s">
        <v>164</v>
      </c>
    </row>
    <row r="90" spans="1:33" ht="24.95" customHeight="1" x14ac:dyDescent="0.25">
      <c r="A90" t="s">
        <v>173</v>
      </c>
      <c r="B90" t="s">
        <v>34</v>
      </c>
      <c r="C90" t="s">
        <v>174</v>
      </c>
      <c r="D90" t="s">
        <v>75</v>
      </c>
      <c r="E90" s="3">
        <v>8.1</v>
      </c>
      <c r="F90" s="3">
        <v>7.5</v>
      </c>
      <c r="G90" s="3">
        <v>7.4</v>
      </c>
      <c r="H90" s="3">
        <v>7.4</v>
      </c>
      <c r="I90" s="3">
        <v>9.8000000000000007</v>
      </c>
      <c r="J90" s="3"/>
      <c r="K90" s="3">
        <v>11.77</v>
      </c>
      <c r="L90" s="5">
        <v>36.465000000000003</v>
      </c>
      <c r="M90" s="3">
        <v>7</v>
      </c>
      <c r="N90" s="3">
        <v>7.1</v>
      </c>
      <c r="O90" s="3">
        <v>7.2</v>
      </c>
      <c r="P90" s="3">
        <v>7.1</v>
      </c>
      <c r="Q90" s="3">
        <v>9.9</v>
      </c>
      <c r="R90" s="3">
        <v>2.1</v>
      </c>
      <c r="S90" s="3">
        <v>11.54</v>
      </c>
      <c r="T90" s="5">
        <v>37.74</v>
      </c>
      <c r="U90" s="3">
        <v>74.209999999999994</v>
      </c>
      <c r="V90" s="3">
        <v>8.1</v>
      </c>
      <c r="W90" s="3">
        <v>8.1</v>
      </c>
      <c r="X90" s="3">
        <v>8.3000000000000007</v>
      </c>
      <c r="Y90" s="3">
        <v>8.1999999999999993</v>
      </c>
      <c r="Z90" s="3">
        <v>10</v>
      </c>
      <c r="AA90" s="3">
        <v>2.1</v>
      </c>
      <c r="AB90" s="3">
        <v>11.65</v>
      </c>
      <c r="AC90" s="5">
        <v>40.049999999999997</v>
      </c>
      <c r="AD90" s="5">
        <v>114.25</v>
      </c>
      <c r="AE90">
        <v>1794794</v>
      </c>
      <c r="AF90">
        <v>16</v>
      </c>
      <c r="AG90" t="s">
        <v>92</v>
      </c>
    </row>
    <row r="91" spans="1:33" x14ac:dyDescent="0.25">
      <c r="A91" t="s">
        <v>173</v>
      </c>
      <c r="B91" t="s">
        <v>38</v>
      </c>
      <c r="C91" t="s">
        <v>175</v>
      </c>
      <c r="D91" t="s">
        <v>89</v>
      </c>
      <c r="E91" s="3">
        <v>7.5</v>
      </c>
      <c r="F91" s="3">
        <v>8.4</v>
      </c>
      <c r="G91" s="3">
        <v>8.1999999999999993</v>
      </c>
      <c r="H91" s="3">
        <v>7.9</v>
      </c>
      <c r="I91" s="3">
        <v>9.4</v>
      </c>
      <c r="J91" s="3"/>
      <c r="K91" s="3">
        <v>11.31</v>
      </c>
      <c r="L91" s="5">
        <v>36.81</v>
      </c>
      <c r="M91" s="3">
        <v>7.5</v>
      </c>
      <c r="N91" s="3">
        <v>7.2</v>
      </c>
      <c r="O91" s="3">
        <v>8</v>
      </c>
      <c r="P91" s="3">
        <v>7.6</v>
      </c>
      <c r="Q91" s="3">
        <v>9.4</v>
      </c>
      <c r="R91" s="3">
        <v>1.8</v>
      </c>
      <c r="S91" s="3">
        <v>11.71</v>
      </c>
      <c r="T91" s="5">
        <v>38.01</v>
      </c>
      <c r="U91" s="3">
        <v>74.819999999999993</v>
      </c>
      <c r="V91" s="3">
        <v>7.6</v>
      </c>
      <c r="W91" s="3">
        <v>8</v>
      </c>
      <c r="X91" s="3">
        <v>7.8</v>
      </c>
      <c r="Y91" s="3">
        <v>8</v>
      </c>
      <c r="Z91" s="3">
        <v>9.8000000000000007</v>
      </c>
      <c r="AA91" s="3">
        <v>1.8</v>
      </c>
      <c r="AB91" s="3">
        <v>11.57</v>
      </c>
      <c r="AC91" s="5">
        <v>38.965000000000003</v>
      </c>
      <c r="AD91" s="5">
        <v>113.79</v>
      </c>
      <c r="AE91">
        <v>3080704</v>
      </c>
      <c r="AF91">
        <v>18</v>
      </c>
      <c r="AG91" t="s">
        <v>176</v>
      </c>
    </row>
    <row r="92" spans="1:33" x14ac:dyDescent="0.25">
      <c r="A92" t="s">
        <v>173</v>
      </c>
      <c r="B92" t="s">
        <v>41</v>
      </c>
      <c r="C92" t="s">
        <v>177</v>
      </c>
      <c r="D92" t="s">
        <v>60</v>
      </c>
      <c r="E92" s="3">
        <v>7</v>
      </c>
      <c r="F92" s="3">
        <v>7</v>
      </c>
      <c r="G92" s="3">
        <v>7</v>
      </c>
      <c r="H92" s="3">
        <v>7.1</v>
      </c>
      <c r="I92" s="3">
        <v>9.1999999999999993</v>
      </c>
      <c r="J92" s="3"/>
      <c r="K92" s="3">
        <v>11.37</v>
      </c>
      <c r="L92" s="5">
        <v>34.57</v>
      </c>
      <c r="M92" s="3">
        <v>6.9</v>
      </c>
      <c r="N92" s="3">
        <v>7.4</v>
      </c>
      <c r="O92" s="3">
        <v>7.5</v>
      </c>
      <c r="P92" s="3">
        <v>7.4</v>
      </c>
      <c r="Q92" s="3">
        <v>9.5</v>
      </c>
      <c r="R92" s="3">
        <v>2.1</v>
      </c>
      <c r="S92" s="3">
        <v>11.52</v>
      </c>
      <c r="T92" s="5">
        <v>37.92</v>
      </c>
      <c r="U92" s="3">
        <v>72.489999999999995</v>
      </c>
      <c r="V92" s="3">
        <v>7.5</v>
      </c>
      <c r="W92" s="3">
        <v>7.3</v>
      </c>
      <c r="X92" s="3">
        <v>7.8</v>
      </c>
      <c r="Y92" s="3">
        <v>7.4</v>
      </c>
      <c r="Z92" s="3">
        <v>9.5</v>
      </c>
      <c r="AA92" s="3">
        <v>2.1</v>
      </c>
      <c r="AB92" s="3">
        <v>11.84</v>
      </c>
      <c r="AC92" s="5">
        <v>38.335000000000001</v>
      </c>
      <c r="AD92" s="5">
        <v>110.82</v>
      </c>
      <c r="AE92">
        <v>1682041</v>
      </c>
      <c r="AF92">
        <v>10</v>
      </c>
      <c r="AG92" t="s">
        <v>178</v>
      </c>
    </row>
    <row r="93" spans="1:33" x14ac:dyDescent="0.25">
      <c r="A93" t="s">
        <v>173</v>
      </c>
      <c r="B93" t="s">
        <v>43</v>
      </c>
      <c r="C93" t="s">
        <v>179</v>
      </c>
      <c r="D93" t="s">
        <v>47</v>
      </c>
      <c r="E93" s="3">
        <v>7.6</v>
      </c>
      <c r="F93" s="3">
        <v>7.5</v>
      </c>
      <c r="G93" s="3">
        <v>7</v>
      </c>
      <c r="H93" s="3">
        <v>7.5</v>
      </c>
      <c r="I93" s="3">
        <v>10</v>
      </c>
      <c r="J93" s="3"/>
      <c r="K93" s="3">
        <v>11.28</v>
      </c>
      <c r="L93" s="5">
        <v>36.28</v>
      </c>
      <c r="M93" s="3">
        <v>7.1</v>
      </c>
      <c r="N93" s="3">
        <v>7.2</v>
      </c>
      <c r="O93" s="3">
        <v>7</v>
      </c>
      <c r="P93" s="3">
        <v>7.4</v>
      </c>
      <c r="Q93" s="3">
        <v>9.6999999999999993</v>
      </c>
      <c r="R93" s="3">
        <v>2</v>
      </c>
      <c r="S93" s="3">
        <v>11.14</v>
      </c>
      <c r="T93" s="5">
        <v>37.134999999999998</v>
      </c>
      <c r="U93" s="3">
        <v>73.42</v>
      </c>
      <c r="V93" s="3">
        <v>7.4</v>
      </c>
      <c r="W93" s="3">
        <v>7.4</v>
      </c>
      <c r="X93" s="3">
        <v>7.6</v>
      </c>
      <c r="Y93" s="3">
        <v>7.6</v>
      </c>
      <c r="Z93" s="3">
        <v>9.9</v>
      </c>
      <c r="AA93" s="3">
        <v>2</v>
      </c>
      <c r="AB93" s="3">
        <v>11.25</v>
      </c>
      <c r="AC93" s="5">
        <v>38.145000000000003</v>
      </c>
      <c r="AD93" s="5">
        <v>111.56</v>
      </c>
      <c r="AE93">
        <v>2139572</v>
      </c>
      <c r="AF93">
        <v>14</v>
      </c>
      <c r="AG93" t="s">
        <v>67</v>
      </c>
    </row>
    <row r="94" spans="1:33" x14ac:dyDescent="0.25">
      <c r="A94" t="s">
        <v>173</v>
      </c>
      <c r="B94" t="s">
        <v>45</v>
      </c>
      <c r="C94" t="s">
        <v>180</v>
      </c>
      <c r="D94" t="s">
        <v>89</v>
      </c>
      <c r="E94" s="3">
        <v>7.1</v>
      </c>
      <c r="F94" s="3">
        <v>7.6</v>
      </c>
      <c r="G94" s="3">
        <v>7.7</v>
      </c>
      <c r="H94" s="3">
        <v>7.7</v>
      </c>
      <c r="I94" s="3">
        <v>9.6</v>
      </c>
      <c r="J94" s="3"/>
      <c r="K94" s="3">
        <v>10.97</v>
      </c>
      <c r="L94" s="5">
        <v>33.869999999999997</v>
      </c>
      <c r="M94" s="3">
        <v>7.4</v>
      </c>
      <c r="N94" s="3">
        <v>7.6</v>
      </c>
      <c r="O94" s="3">
        <v>7.1</v>
      </c>
      <c r="P94" s="3">
        <v>7.4</v>
      </c>
      <c r="Q94" s="3">
        <v>9.9</v>
      </c>
      <c r="R94" s="3">
        <v>1.8</v>
      </c>
      <c r="S94" s="3">
        <v>11.51</v>
      </c>
      <c r="T94" s="5">
        <v>38.01</v>
      </c>
      <c r="U94" s="3">
        <v>71.88</v>
      </c>
      <c r="V94" s="3">
        <v>7.5</v>
      </c>
      <c r="W94" s="3">
        <v>7.3</v>
      </c>
      <c r="X94" s="3">
        <v>7.9</v>
      </c>
      <c r="Y94" s="3">
        <v>7.2</v>
      </c>
      <c r="Z94" s="3">
        <v>9.6999999999999993</v>
      </c>
      <c r="AA94" s="3">
        <v>1.8</v>
      </c>
      <c r="AB94" s="3">
        <v>11.68</v>
      </c>
      <c r="AC94" s="5">
        <v>37.975000000000001</v>
      </c>
      <c r="AD94" s="5">
        <v>109.86</v>
      </c>
      <c r="AE94">
        <v>2084226</v>
      </c>
      <c r="AF94">
        <v>9</v>
      </c>
      <c r="AG94" t="s">
        <v>176</v>
      </c>
    </row>
    <row r="95" spans="1:33" x14ac:dyDescent="0.25">
      <c r="A95" t="s">
        <v>173</v>
      </c>
      <c r="B95" t="s">
        <v>48</v>
      </c>
      <c r="C95" t="s">
        <v>181</v>
      </c>
      <c r="D95" t="s">
        <v>57</v>
      </c>
      <c r="E95" s="3">
        <v>7.1</v>
      </c>
      <c r="F95" s="3">
        <v>7.1</v>
      </c>
      <c r="G95" s="3">
        <v>7.1</v>
      </c>
      <c r="H95" s="3">
        <v>7.2</v>
      </c>
      <c r="I95" s="3">
        <v>9.9</v>
      </c>
      <c r="J95" s="3"/>
      <c r="K95" s="3">
        <v>11.48</v>
      </c>
      <c r="L95" s="5">
        <v>35.58</v>
      </c>
      <c r="M95" s="3">
        <v>7</v>
      </c>
      <c r="N95" s="3">
        <v>7</v>
      </c>
      <c r="O95" s="3">
        <v>7.1</v>
      </c>
      <c r="P95" s="3">
        <v>7.1</v>
      </c>
      <c r="Q95" s="3">
        <v>9.9</v>
      </c>
      <c r="R95" s="3">
        <v>1.9</v>
      </c>
      <c r="S95" s="3">
        <v>11.34</v>
      </c>
      <c r="T95" s="5">
        <v>37.24</v>
      </c>
      <c r="U95" s="3">
        <v>72.819999999999993</v>
      </c>
      <c r="V95" s="3">
        <v>7.4</v>
      </c>
      <c r="W95" s="3">
        <v>6.9</v>
      </c>
      <c r="X95" s="3">
        <v>7.5</v>
      </c>
      <c r="Y95" s="3">
        <v>7.3</v>
      </c>
      <c r="Z95" s="3">
        <v>9.9</v>
      </c>
      <c r="AA95" s="3">
        <v>1.9</v>
      </c>
      <c r="AB95" s="3">
        <v>11.37</v>
      </c>
      <c r="AC95" s="5">
        <v>37.865000000000002</v>
      </c>
      <c r="AD95" s="5">
        <v>110.68</v>
      </c>
      <c r="AE95">
        <v>3155873</v>
      </c>
      <c r="AF95">
        <v>12</v>
      </c>
      <c r="AG95" t="s">
        <v>164</v>
      </c>
    </row>
    <row r="96" spans="1:33" x14ac:dyDescent="0.25">
      <c r="A96" t="s">
        <v>173</v>
      </c>
      <c r="B96" t="s">
        <v>52</v>
      </c>
      <c r="C96" t="s">
        <v>182</v>
      </c>
      <c r="D96" t="s">
        <v>47</v>
      </c>
      <c r="E96" s="3">
        <v>7.5</v>
      </c>
      <c r="F96" s="3">
        <v>7.6</v>
      </c>
      <c r="G96" s="3">
        <v>7.2</v>
      </c>
      <c r="H96" s="3">
        <v>7.2</v>
      </c>
      <c r="I96" s="3">
        <v>9.9</v>
      </c>
      <c r="J96" s="3"/>
      <c r="K96" s="3">
        <v>10.79</v>
      </c>
      <c r="L96" s="5">
        <v>35.384999999999998</v>
      </c>
      <c r="M96" s="3">
        <v>7.3</v>
      </c>
      <c r="N96" s="3">
        <v>7</v>
      </c>
      <c r="O96" s="3">
        <v>7.1</v>
      </c>
      <c r="P96" s="3">
        <v>7.2</v>
      </c>
      <c r="Q96" s="3">
        <v>9.6999999999999993</v>
      </c>
      <c r="R96" s="3">
        <v>1.9</v>
      </c>
      <c r="S96" s="3">
        <v>10.45</v>
      </c>
      <c r="T96" s="5">
        <v>36.344999999999999</v>
      </c>
      <c r="U96" s="3">
        <v>71.73</v>
      </c>
      <c r="V96" s="3">
        <v>7.3</v>
      </c>
      <c r="W96" s="3">
        <v>7</v>
      </c>
      <c r="X96" s="3">
        <v>7.1</v>
      </c>
      <c r="Y96" s="3">
        <v>7.4</v>
      </c>
      <c r="Z96" s="3">
        <v>9.9</v>
      </c>
      <c r="AA96" s="3">
        <v>1.9</v>
      </c>
      <c r="AB96" s="3">
        <v>10.65</v>
      </c>
      <c r="AC96" s="5">
        <v>36.85</v>
      </c>
      <c r="AD96" s="5">
        <v>108.58</v>
      </c>
      <c r="AE96">
        <v>3169846</v>
      </c>
      <c r="AF96">
        <v>8</v>
      </c>
      <c r="AG96" t="s">
        <v>67</v>
      </c>
    </row>
    <row r="97" spans="1:33" x14ac:dyDescent="0.25">
      <c r="A97" t="s">
        <v>173</v>
      </c>
      <c r="B97" t="s">
        <v>55</v>
      </c>
      <c r="C97" t="s">
        <v>183</v>
      </c>
      <c r="D97" t="s">
        <v>89</v>
      </c>
      <c r="E97" s="3">
        <v>8.1</v>
      </c>
      <c r="F97" s="3">
        <v>8</v>
      </c>
      <c r="G97" s="3">
        <v>8</v>
      </c>
      <c r="H97" s="3">
        <v>7.6</v>
      </c>
      <c r="I97" s="3">
        <v>9.8000000000000007</v>
      </c>
      <c r="J97" s="3"/>
      <c r="K97" s="3">
        <v>11.35</v>
      </c>
      <c r="L97" s="5">
        <v>37.15</v>
      </c>
      <c r="M97" s="3">
        <v>7.8</v>
      </c>
      <c r="N97" s="3">
        <v>7.5</v>
      </c>
      <c r="O97" s="3">
        <v>7.8</v>
      </c>
      <c r="P97" s="3">
        <v>7.8</v>
      </c>
      <c r="Q97" s="3">
        <v>9.6</v>
      </c>
      <c r="R97" s="3">
        <v>1.5</v>
      </c>
      <c r="S97" s="3">
        <v>11.63</v>
      </c>
      <c r="T97" s="5">
        <v>38.33</v>
      </c>
      <c r="U97" s="3">
        <v>75.48</v>
      </c>
      <c r="V97" s="3">
        <v>6.8</v>
      </c>
      <c r="W97" s="3"/>
      <c r="X97" s="3">
        <v>6.4</v>
      </c>
      <c r="Y97" s="3">
        <v>6.4</v>
      </c>
      <c r="Z97" s="3">
        <v>9.6</v>
      </c>
      <c r="AA97" s="3">
        <v>1.5</v>
      </c>
      <c r="AB97" s="3">
        <v>10.46</v>
      </c>
      <c r="AC97" s="5">
        <v>34.493000000000002</v>
      </c>
      <c r="AD97" s="5">
        <v>109.97</v>
      </c>
      <c r="AE97">
        <v>2588510</v>
      </c>
      <c r="AF97">
        <v>20</v>
      </c>
      <c r="AG97" t="s">
        <v>176</v>
      </c>
    </row>
    <row r="98" spans="1:33" x14ac:dyDescent="0.25">
      <c r="A98" t="s">
        <v>173</v>
      </c>
      <c r="B98" t="s">
        <v>58</v>
      </c>
      <c r="C98" t="s">
        <v>184</v>
      </c>
      <c r="D98" t="s">
        <v>47</v>
      </c>
      <c r="E98" s="3">
        <v>8.1</v>
      </c>
      <c r="F98" s="3">
        <v>7.4</v>
      </c>
      <c r="G98" s="3">
        <v>7.2</v>
      </c>
      <c r="H98" s="3">
        <v>7.3</v>
      </c>
      <c r="I98" s="3">
        <v>9.9</v>
      </c>
      <c r="J98" s="3"/>
      <c r="K98" s="3">
        <v>10.210000000000001</v>
      </c>
      <c r="L98" s="5">
        <v>34.805</v>
      </c>
      <c r="M98" s="3">
        <v>7.6</v>
      </c>
      <c r="N98" s="3">
        <v>7.1</v>
      </c>
      <c r="O98" s="3">
        <v>7.2</v>
      </c>
      <c r="P98" s="3">
        <v>7.3</v>
      </c>
      <c r="Q98" s="3">
        <v>9.9</v>
      </c>
      <c r="R98" s="3">
        <v>2</v>
      </c>
      <c r="S98" s="3">
        <v>9.7899999999999991</v>
      </c>
      <c r="T98" s="5">
        <v>36.19</v>
      </c>
      <c r="U98" s="3">
        <v>71</v>
      </c>
      <c r="V98" s="3"/>
      <c r="W98" s="3"/>
      <c r="X98" s="3"/>
      <c r="Y98" s="3"/>
      <c r="Z98" s="3"/>
      <c r="AA98" s="3"/>
      <c r="AB98" s="3"/>
      <c r="AD98" s="5">
        <v>71</v>
      </c>
      <c r="AE98">
        <v>2604273</v>
      </c>
      <c r="AF98">
        <v>7</v>
      </c>
      <c r="AG98" t="s">
        <v>185</v>
      </c>
    </row>
    <row r="99" spans="1:33" x14ac:dyDescent="0.25">
      <c r="A99" t="s">
        <v>173</v>
      </c>
      <c r="B99" t="s">
        <v>61</v>
      </c>
      <c r="C99" t="s">
        <v>186</v>
      </c>
      <c r="D99" t="s">
        <v>50</v>
      </c>
      <c r="E99" s="3">
        <v>8.1999999999999993</v>
      </c>
      <c r="F99" s="3">
        <v>7.9</v>
      </c>
      <c r="G99" s="3">
        <v>7.9</v>
      </c>
      <c r="H99" s="3">
        <v>7</v>
      </c>
      <c r="I99" s="3">
        <v>9.5</v>
      </c>
      <c r="J99" s="3"/>
      <c r="K99" s="3">
        <v>9.99</v>
      </c>
      <c r="L99" s="5">
        <v>35.284999999999997</v>
      </c>
      <c r="M99" s="3">
        <v>7.7</v>
      </c>
      <c r="N99" s="3">
        <v>7.2</v>
      </c>
      <c r="O99" s="3">
        <v>7.1</v>
      </c>
      <c r="P99" s="3">
        <v>7</v>
      </c>
      <c r="Q99" s="3">
        <v>9.6999999999999993</v>
      </c>
      <c r="R99" s="3">
        <v>1.9</v>
      </c>
      <c r="S99" s="3">
        <v>9.52</v>
      </c>
      <c r="T99" s="5">
        <v>35.414999999999999</v>
      </c>
      <c r="U99" s="3">
        <v>70.7</v>
      </c>
      <c r="V99" s="3"/>
      <c r="W99" s="3"/>
      <c r="X99" s="3"/>
      <c r="Y99" s="3"/>
      <c r="Z99" s="3"/>
      <c r="AA99" s="3"/>
      <c r="AB99" s="3"/>
      <c r="AD99" s="5">
        <v>70.7</v>
      </c>
      <c r="AE99">
        <v>1857584</v>
      </c>
      <c r="AF99">
        <v>6</v>
      </c>
      <c r="AG99" t="s">
        <v>50</v>
      </c>
    </row>
    <row r="100" spans="1:33" x14ac:dyDescent="0.25">
      <c r="A100" t="s">
        <v>173</v>
      </c>
      <c r="B100" t="s">
        <v>77</v>
      </c>
      <c r="C100" t="s">
        <v>187</v>
      </c>
      <c r="D100" t="s">
        <v>47</v>
      </c>
      <c r="E100" s="3">
        <v>6.9</v>
      </c>
      <c r="F100" s="3">
        <v>7.1</v>
      </c>
      <c r="G100" s="3">
        <v>7</v>
      </c>
      <c r="H100" s="3">
        <v>7.2</v>
      </c>
      <c r="I100" s="3">
        <v>9.6</v>
      </c>
      <c r="J100" s="3"/>
      <c r="K100" s="3">
        <v>10.58</v>
      </c>
      <c r="L100" s="5">
        <v>34.28</v>
      </c>
      <c r="M100" s="3">
        <v>6.9</v>
      </c>
      <c r="N100" s="3">
        <v>6.8</v>
      </c>
      <c r="O100" s="3">
        <v>6.8</v>
      </c>
      <c r="P100" s="3">
        <v>7</v>
      </c>
      <c r="Q100" s="3">
        <v>9.6999999999999993</v>
      </c>
      <c r="R100" s="3">
        <v>1.9</v>
      </c>
      <c r="S100" s="3">
        <v>10.02</v>
      </c>
      <c r="T100" s="5">
        <v>35.32</v>
      </c>
      <c r="U100" s="3">
        <v>69.599999999999994</v>
      </c>
      <c r="V100" s="3"/>
      <c r="W100" s="3"/>
      <c r="X100" s="3"/>
      <c r="Y100" s="3"/>
      <c r="Z100" s="3"/>
      <c r="AA100" s="3"/>
      <c r="AB100" s="3"/>
      <c r="AD100" s="5">
        <v>69.599999999999994</v>
      </c>
      <c r="AE100">
        <v>2259020</v>
      </c>
      <c r="AF100">
        <v>5</v>
      </c>
      <c r="AG100" t="s">
        <v>67</v>
      </c>
    </row>
    <row r="101" spans="1:33" x14ac:dyDescent="0.25">
      <c r="A101" t="s">
        <v>173</v>
      </c>
      <c r="B101" t="s">
        <v>79</v>
      </c>
      <c r="C101" t="s">
        <v>188</v>
      </c>
      <c r="D101" t="s">
        <v>50</v>
      </c>
      <c r="E101" s="3">
        <v>6.7</v>
      </c>
      <c r="F101" s="3">
        <v>6.9</v>
      </c>
      <c r="G101" s="3">
        <v>6.9</v>
      </c>
      <c r="H101" s="3">
        <v>7</v>
      </c>
      <c r="I101" s="3">
        <v>9</v>
      </c>
      <c r="J101" s="3"/>
      <c r="K101" s="3">
        <v>10.130000000000001</v>
      </c>
      <c r="L101" s="5">
        <v>32.93</v>
      </c>
      <c r="M101" s="3">
        <v>7.1</v>
      </c>
      <c r="N101" s="3">
        <v>6.7</v>
      </c>
      <c r="O101" s="3">
        <v>6.7</v>
      </c>
      <c r="P101" s="3">
        <v>6.8</v>
      </c>
      <c r="Q101" s="3">
        <v>9.6999999999999993</v>
      </c>
      <c r="R101" s="3">
        <v>2</v>
      </c>
      <c r="S101" s="3">
        <v>10.93</v>
      </c>
      <c r="T101" s="5">
        <v>36.130000000000003</v>
      </c>
      <c r="U101" s="3">
        <v>69.06</v>
      </c>
      <c r="V101" s="3"/>
      <c r="W101" s="3"/>
      <c r="X101" s="3"/>
      <c r="Y101" s="3"/>
      <c r="Z101" s="3"/>
      <c r="AA101" s="3"/>
      <c r="AB101" s="3"/>
      <c r="AD101" s="5">
        <v>69.06</v>
      </c>
      <c r="AE101">
        <v>2749489</v>
      </c>
      <c r="AF101">
        <v>4</v>
      </c>
      <c r="AG101" t="s">
        <v>50</v>
      </c>
    </row>
    <row r="102" spans="1:33" x14ac:dyDescent="0.25">
      <c r="A102" t="s">
        <v>173</v>
      </c>
      <c r="B102" t="s">
        <v>81</v>
      </c>
      <c r="C102" t="s">
        <v>189</v>
      </c>
      <c r="D102" t="s">
        <v>60</v>
      </c>
      <c r="E102" s="3">
        <v>6.5</v>
      </c>
      <c r="F102" s="3">
        <v>6.7</v>
      </c>
      <c r="G102" s="3">
        <v>6.7</v>
      </c>
      <c r="H102" s="3">
        <v>6.6</v>
      </c>
      <c r="I102" s="3">
        <v>9.4</v>
      </c>
      <c r="J102" s="3"/>
      <c r="K102" s="3">
        <v>11.74</v>
      </c>
      <c r="L102" s="5">
        <v>34.44</v>
      </c>
      <c r="M102" s="3">
        <v>6.7</v>
      </c>
      <c r="N102" s="3">
        <v>6.8</v>
      </c>
      <c r="O102" s="3">
        <v>6.9</v>
      </c>
      <c r="P102" s="3">
        <v>6.8</v>
      </c>
      <c r="Q102" s="3">
        <v>9.6</v>
      </c>
      <c r="R102" s="3">
        <v>1.1000000000000001</v>
      </c>
      <c r="S102" s="3">
        <v>9.4499999999999993</v>
      </c>
      <c r="T102" s="5">
        <v>33.75</v>
      </c>
      <c r="U102" s="3">
        <v>68.19</v>
      </c>
      <c r="V102" s="3"/>
      <c r="W102" s="3"/>
      <c r="X102" s="3"/>
      <c r="Y102" s="3"/>
      <c r="Z102" s="3"/>
      <c r="AA102" s="3"/>
      <c r="AB102" s="3"/>
      <c r="AD102" s="5">
        <v>68.19</v>
      </c>
      <c r="AE102">
        <v>1754009</v>
      </c>
      <c r="AF102">
        <v>3</v>
      </c>
      <c r="AG102" t="s">
        <v>178</v>
      </c>
    </row>
    <row r="103" spans="1:33" x14ac:dyDescent="0.25">
      <c r="A103" t="s">
        <v>173</v>
      </c>
      <c r="B103" t="s">
        <v>83</v>
      </c>
      <c r="C103" t="s">
        <v>190</v>
      </c>
      <c r="D103" t="s">
        <v>47</v>
      </c>
      <c r="E103" s="3">
        <v>7.4</v>
      </c>
      <c r="F103" s="3">
        <v>6.5</v>
      </c>
      <c r="G103" s="3">
        <v>6.9</v>
      </c>
      <c r="H103" s="3">
        <v>6.9</v>
      </c>
      <c r="I103" s="3">
        <v>9.1999999999999993</v>
      </c>
      <c r="J103" s="3"/>
      <c r="K103" s="3">
        <v>9.75</v>
      </c>
      <c r="L103" s="5">
        <v>32.744999999999997</v>
      </c>
      <c r="M103" s="3">
        <v>6.9</v>
      </c>
      <c r="N103" s="3">
        <v>7.4</v>
      </c>
      <c r="O103" s="3">
        <v>7.3</v>
      </c>
      <c r="P103" s="3">
        <v>7.2</v>
      </c>
      <c r="Q103" s="3">
        <v>9.5</v>
      </c>
      <c r="R103" s="3">
        <v>1.2</v>
      </c>
      <c r="S103" s="3">
        <v>9.9600000000000009</v>
      </c>
      <c r="T103" s="5">
        <v>35.159999999999997</v>
      </c>
      <c r="U103" s="3">
        <v>67.900000000000006</v>
      </c>
      <c r="V103" s="3"/>
      <c r="W103" s="3"/>
      <c r="X103" s="3"/>
      <c r="Y103" s="3"/>
      <c r="Z103" s="3"/>
      <c r="AA103" s="3"/>
      <c r="AB103" s="3"/>
      <c r="AD103" s="5">
        <v>67.900000000000006</v>
      </c>
      <c r="AE103">
        <v>2488276</v>
      </c>
      <c r="AF103">
        <v>2</v>
      </c>
      <c r="AG103" t="s">
        <v>185</v>
      </c>
    </row>
    <row r="104" spans="1:33" x14ac:dyDescent="0.25">
      <c r="A104" t="s">
        <v>173</v>
      </c>
      <c r="B104" t="s">
        <v>85</v>
      </c>
      <c r="C104" t="s">
        <v>191</v>
      </c>
      <c r="D104" t="s">
        <v>60</v>
      </c>
      <c r="E104" s="3">
        <v>7.6</v>
      </c>
      <c r="F104" s="3">
        <v>6.3</v>
      </c>
      <c r="G104" s="3">
        <v>6.8</v>
      </c>
      <c r="H104" s="3">
        <v>6.8</v>
      </c>
      <c r="I104" s="3">
        <v>9.6999999999999993</v>
      </c>
      <c r="J104" s="3"/>
      <c r="K104" s="3">
        <v>9.9</v>
      </c>
      <c r="L104" s="5">
        <v>33.200000000000003</v>
      </c>
      <c r="M104" s="3">
        <v>7.7</v>
      </c>
      <c r="N104" s="3">
        <v>6.7</v>
      </c>
      <c r="O104" s="3">
        <v>6.9</v>
      </c>
      <c r="P104" s="3">
        <v>6.8</v>
      </c>
      <c r="Q104" s="3">
        <v>9.8000000000000007</v>
      </c>
      <c r="R104" s="3">
        <v>1.2</v>
      </c>
      <c r="S104" s="3">
        <v>9.84</v>
      </c>
      <c r="T104" s="5">
        <v>34.534999999999997</v>
      </c>
      <c r="U104" s="3">
        <v>67.739999999999995</v>
      </c>
      <c r="V104" s="3"/>
      <c r="W104" s="3"/>
      <c r="X104" s="3"/>
      <c r="Y104" s="3"/>
      <c r="Z104" s="3"/>
      <c r="AA104" s="3"/>
      <c r="AB104" s="3"/>
      <c r="AD104" s="5">
        <v>67.739999999999995</v>
      </c>
      <c r="AE104">
        <v>3316766</v>
      </c>
      <c r="AF104">
        <v>1</v>
      </c>
      <c r="AG104" t="s">
        <v>178</v>
      </c>
    </row>
    <row r="105" spans="1:33" x14ac:dyDescent="0.25">
      <c r="A105" t="s">
        <v>173</v>
      </c>
      <c r="B105" t="s">
        <v>106</v>
      </c>
      <c r="C105" t="s">
        <v>192</v>
      </c>
      <c r="D105" t="s">
        <v>57</v>
      </c>
      <c r="E105" s="3">
        <v>6.9</v>
      </c>
      <c r="F105" s="3">
        <v>7</v>
      </c>
      <c r="G105" s="3">
        <v>7</v>
      </c>
      <c r="H105" s="3">
        <v>7.1</v>
      </c>
      <c r="I105" s="3">
        <v>9.5</v>
      </c>
      <c r="J105" s="3"/>
      <c r="K105" s="3">
        <v>9.94</v>
      </c>
      <c r="L105" s="5">
        <v>33.44</v>
      </c>
      <c r="M105" s="3">
        <v>6.8</v>
      </c>
      <c r="N105" s="3">
        <v>7</v>
      </c>
      <c r="O105" s="3">
        <v>7.1</v>
      </c>
      <c r="P105" s="3">
        <v>7</v>
      </c>
      <c r="Q105" s="3">
        <v>9.9</v>
      </c>
      <c r="R105" s="3">
        <v>1.2</v>
      </c>
      <c r="S105" s="3">
        <v>8.9</v>
      </c>
      <c r="T105" s="5">
        <v>33.994999999999997</v>
      </c>
      <c r="U105" s="3">
        <v>67.430000000000007</v>
      </c>
      <c r="V105" s="3"/>
      <c r="W105" s="3"/>
      <c r="X105" s="3"/>
      <c r="Y105" s="3"/>
      <c r="Z105" s="3"/>
      <c r="AA105" s="3"/>
      <c r="AB105" s="3"/>
      <c r="AD105" s="5">
        <v>67.430000000000007</v>
      </c>
      <c r="AE105">
        <v>1554699</v>
      </c>
      <c r="AG105" t="s">
        <v>164</v>
      </c>
    </row>
    <row r="106" spans="1:33" x14ac:dyDescent="0.25">
      <c r="A106" t="s">
        <v>173</v>
      </c>
      <c r="B106" t="s">
        <v>108</v>
      </c>
      <c r="C106" t="s">
        <v>193</v>
      </c>
      <c r="D106" t="s">
        <v>47</v>
      </c>
      <c r="E106" s="3">
        <v>4.9000000000000004</v>
      </c>
      <c r="F106" s="3">
        <v>4.8</v>
      </c>
      <c r="G106" s="3">
        <v>5.0999999999999996</v>
      </c>
      <c r="H106" s="3">
        <v>5</v>
      </c>
      <c r="I106" s="3">
        <v>6.4</v>
      </c>
      <c r="J106" s="3"/>
      <c r="K106" s="3">
        <v>8.41</v>
      </c>
      <c r="L106" s="5">
        <v>24.71</v>
      </c>
      <c r="M106" s="3">
        <v>7.8</v>
      </c>
      <c r="N106" s="3">
        <v>7.7</v>
      </c>
      <c r="O106" s="3">
        <v>7.9</v>
      </c>
      <c r="P106" s="3">
        <v>7</v>
      </c>
      <c r="Q106" s="3">
        <v>9.8000000000000007</v>
      </c>
      <c r="R106" s="3">
        <v>2</v>
      </c>
      <c r="S106" s="3">
        <v>11.95</v>
      </c>
      <c r="T106" s="5">
        <v>39.25</v>
      </c>
      <c r="U106" s="3">
        <v>63.96</v>
      </c>
      <c r="V106" s="3"/>
      <c r="W106" s="3"/>
      <c r="X106" s="3"/>
      <c r="Y106" s="3"/>
      <c r="Z106" s="3"/>
      <c r="AA106" s="3"/>
      <c r="AB106" s="3"/>
      <c r="AD106" s="5">
        <v>63.96</v>
      </c>
      <c r="AE106">
        <v>2784802</v>
      </c>
      <c r="AG106" t="s">
        <v>185</v>
      </c>
    </row>
    <row r="107" spans="1:33" x14ac:dyDescent="0.25">
      <c r="A107" t="s">
        <v>173</v>
      </c>
      <c r="B107" t="s">
        <v>111</v>
      </c>
      <c r="C107" t="s">
        <v>194</v>
      </c>
      <c r="D107" t="s">
        <v>75</v>
      </c>
      <c r="E107" s="3">
        <v>5.9</v>
      </c>
      <c r="F107" s="3">
        <v>5.9</v>
      </c>
      <c r="G107" s="3">
        <v>5.7</v>
      </c>
      <c r="H107" s="3">
        <v>5.8</v>
      </c>
      <c r="I107" s="3">
        <v>8.9</v>
      </c>
      <c r="J107" s="3"/>
      <c r="K107" s="3">
        <v>9.3699999999999992</v>
      </c>
      <c r="L107" s="5">
        <v>25.97</v>
      </c>
      <c r="M107" s="3">
        <v>6.9</v>
      </c>
      <c r="N107" s="3">
        <v>7</v>
      </c>
      <c r="O107" s="3">
        <v>6.9</v>
      </c>
      <c r="P107" s="3">
        <v>6.9</v>
      </c>
      <c r="Q107" s="3">
        <v>9.8000000000000007</v>
      </c>
      <c r="R107" s="3">
        <v>1.2</v>
      </c>
      <c r="S107" s="3">
        <v>10.31</v>
      </c>
      <c r="T107" s="5">
        <v>35.104999999999997</v>
      </c>
      <c r="U107" s="3">
        <v>61.08</v>
      </c>
      <c r="V107" s="3"/>
      <c r="W107" s="3"/>
      <c r="X107" s="3"/>
      <c r="Y107" s="3"/>
      <c r="Z107" s="3"/>
      <c r="AA107" s="3"/>
      <c r="AB107" s="3"/>
      <c r="AD107" s="5">
        <v>61.08</v>
      </c>
      <c r="AE107">
        <v>3022446</v>
      </c>
      <c r="AG107" t="s">
        <v>92</v>
      </c>
    </row>
    <row r="108" spans="1:33" x14ac:dyDescent="0.25">
      <c r="A108" t="s">
        <v>173</v>
      </c>
      <c r="B108" t="s">
        <v>195</v>
      </c>
      <c r="C108" t="s">
        <v>196</v>
      </c>
      <c r="D108" t="s">
        <v>60</v>
      </c>
      <c r="E108" s="3">
        <v>7.3</v>
      </c>
      <c r="F108" s="3">
        <v>7.3</v>
      </c>
      <c r="G108" s="3">
        <v>7.1</v>
      </c>
      <c r="H108" s="3">
        <v>7.3</v>
      </c>
      <c r="I108" s="3">
        <v>9.9</v>
      </c>
      <c r="J108" s="3"/>
      <c r="K108" s="3">
        <v>10.1</v>
      </c>
      <c r="L108" s="5">
        <v>34.6</v>
      </c>
      <c r="M108" s="3">
        <v>1.6</v>
      </c>
      <c r="N108" s="3">
        <v>1.5</v>
      </c>
      <c r="O108" s="3">
        <v>1.4</v>
      </c>
      <c r="P108" s="3">
        <v>1.4</v>
      </c>
      <c r="Q108" s="3">
        <v>1.8</v>
      </c>
      <c r="R108" s="3">
        <v>0.6</v>
      </c>
      <c r="S108" s="3">
        <v>2.08</v>
      </c>
      <c r="T108" s="5">
        <v>7.375</v>
      </c>
      <c r="U108" s="3">
        <v>41.97</v>
      </c>
      <c r="V108" s="3"/>
      <c r="W108" s="3"/>
      <c r="X108" s="3"/>
      <c r="Y108" s="3"/>
      <c r="Z108" s="3"/>
      <c r="AA108" s="3"/>
      <c r="AB108" s="3"/>
      <c r="AD108" s="5">
        <v>41.97</v>
      </c>
      <c r="AE108">
        <v>1602869</v>
      </c>
      <c r="AG108" t="s">
        <v>178</v>
      </c>
    </row>
    <row r="109" spans="1:33" ht="24.95" customHeight="1" x14ac:dyDescent="0.25">
      <c r="A109" t="s">
        <v>197</v>
      </c>
      <c r="B109" t="s">
        <v>34</v>
      </c>
      <c r="C109" t="s">
        <v>198</v>
      </c>
      <c r="D109" t="s">
        <v>50</v>
      </c>
      <c r="E109" s="3">
        <v>7.4</v>
      </c>
      <c r="F109" s="3">
        <v>7.2</v>
      </c>
      <c r="G109" s="3">
        <v>7.4</v>
      </c>
      <c r="H109" s="3">
        <v>7.4</v>
      </c>
      <c r="I109" s="3">
        <v>9.9</v>
      </c>
      <c r="J109" s="3"/>
      <c r="K109" s="3">
        <v>11.17</v>
      </c>
      <c r="L109" s="5">
        <v>35.865000000000002</v>
      </c>
      <c r="M109" s="3">
        <v>7.2</v>
      </c>
      <c r="N109" s="3">
        <v>7.1</v>
      </c>
      <c r="O109" s="3">
        <v>7.5</v>
      </c>
      <c r="P109" s="3">
        <v>7.4</v>
      </c>
      <c r="Q109" s="3">
        <v>9.6</v>
      </c>
      <c r="R109" s="3">
        <v>2</v>
      </c>
      <c r="S109" s="3">
        <v>11.02</v>
      </c>
      <c r="T109" s="5">
        <v>37.22</v>
      </c>
      <c r="U109" s="3">
        <v>73.08</v>
      </c>
      <c r="V109" s="3">
        <v>7.5</v>
      </c>
      <c r="W109" s="3">
        <v>7.8</v>
      </c>
      <c r="X109" s="3">
        <v>7.7</v>
      </c>
      <c r="Y109" s="3">
        <v>7.7</v>
      </c>
      <c r="Z109" s="3">
        <v>9.8000000000000007</v>
      </c>
      <c r="AA109" s="3">
        <v>2</v>
      </c>
      <c r="AB109" s="3">
        <v>11.37</v>
      </c>
      <c r="AC109" s="5">
        <v>38.57</v>
      </c>
      <c r="AD109" s="5">
        <v>111.65</v>
      </c>
      <c r="AE109">
        <v>2598299</v>
      </c>
      <c r="AF109">
        <v>14</v>
      </c>
      <c r="AG109" t="s">
        <v>50</v>
      </c>
    </row>
    <row r="110" spans="1:33" x14ac:dyDescent="0.25">
      <c r="A110" t="s">
        <v>197</v>
      </c>
      <c r="B110" t="s">
        <v>38</v>
      </c>
      <c r="C110" t="s">
        <v>199</v>
      </c>
      <c r="D110" t="s">
        <v>40</v>
      </c>
      <c r="E110" s="3">
        <v>7.3</v>
      </c>
      <c r="F110" s="3">
        <v>7.6</v>
      </c>
      <c r="G110" s="3">
        <v>7.3</v>
      </c>
      <c r="H110" s="3">
        <v>7.2</v>
      </c>
      <c r="I110" s="3">
        <v>9.8000000000000007</v>
      </c>
      <c r="J110" s="3"/>
      <c r="K110" s="3">
        <v>12.19</v>
      </c>
      <c r="L110" s="5">
        <v>36.585000000000001</v>
      </c>
      <c r="M110" s="3">
        <v>6</v>
      </c>
      <c r="N110" s="3">
        <v>6.8</v>
      </c>
      <c r="O110" s="3">
        <v>6.5</v>
      </c>
      <c r="P110" s="3">
        <v>6.2</v>
      </c>
      <c r="Q110" s="3">
        <v>9.4</v>
      </c>
      <c r="R110" s="3">
        <v>2.1</v>
      </c>
      <c r="S110" s="3">
        <v>11.42</v>
      </c>
      <c r="T110" s="5">
        <v>35.615000000000002</v>
      </c>
      <c r="U110" s="3">
        <v>72.2</v>
      </c>
      <c r="V110" s="3">
        <v>7.4</v>
      </c>
      <c r="W110" s="3">
        <v>7.3</v>
      </c>
      <c r="X110" s="3">
        <v>7.5</v>
      </c>
      <c r="Y110" s="3">
        <v>7.3</v>
      </c>
      <c r="Z110" s="3">
        <v>9.6999999999999993</v>
      </c>
      <c r="AA110" s="3">
        <v>1.3</v>
      </c>
      <c r="AB110" s="3">
        <v>12.2</v>
      </c>
      <c r="AC110" s="5">
        <v>37.895000000000003</v>
      </c>
      <c r="AD110" s="5">
        <v>110.1</v>
      </c>
      <c r="AE110">
        <v>3186982</v>
      </c>
      <c r="AF110">
        <v>10</v>
      </c>
      <c r="AG110" t="s">
        <v>40</v>
      </c>
    </row>
    <row r="111" spans="1:33" x14ac:dyDescent="0.25">
      <c r="A111" t="s">
        <v>197</v>
      </c>
      <c r="B111" t="s">
        <v>41</v>
      </c>
      <c r="C111" t="s">
        <v>200</v>
      </c>
      <c r="D111" t="s">
        <v>40</v>
      </c>
      <c r="E111" s="3">
        <v>8.4</v>
      </c>
      <c r="F111" s="3">
        <v>7.9</v>
      </c>
      <c r="G111" s="3">
        <v>7.9</v>
      </c>
      <c r="H111" s="3">
        <v>8</v>
      </c>
      <c r="I111" s="3">
        <v>9.6999999999999993</v>
      </c>
      <c r="J111" s="3"/>
      <c r="K111" s="3">
        <v>11.68</v>
      </c>
      <c r="L111" s="5">
        <v>37.274999999999999</v>
      </c>
      <c r="M111" s="3">
        <v>8.1</v>
      </c>
      <c r="N111" s="3">
        <v>8</v>
      </c>
      <c r="O111" s="3">
        <v>8.1</v>
      </c>
      <c r="P111" s="3">
        <v>8</v>
      </c>
      <c r="Q111" s="3">
        <v>9.6999999999999993</v>
      </c>
      <c r="R111" s="3">
        <v>1.8</v>
      </c>
      <c r="S111" s="3">
        <v>11.93</v>
      </c>
      <c r="T111" s="5">
        <v>37.53</v>
      </c>
      <c r="U111" s="3">
        <v>74.81</v>
      </c>
      <c r="V111" s="3">
        <v>7.2</v>
      </c>
      <c r="W111" s="3">
        <v>7.4</v>
      </c>
      <c r="X111" s="3">
        <v>7.3</v>
      </c>
      <c r="Y111" s="3">
        <v>7.3</v>
      </c>
      <c r="Z111" s="3">
        <v>9.3000000000000007</v>
      </c>
      <c r="AA111" s="3">
        <v>2.2999999999999998</v>
      </c>
      <c r="AB111" s="3">
        <v>11.21</v>
      </c>
      <c r="AC111" s="5">
        <v>37.409999999999997</v>
      </c>
      <c r="AD111" s="5">
        <v>112.21</v>
      </c>
      <c r="AE111">
        <v>1884655</v>
      </c>
      <c r="AF111">
        <v>18</v>
      </c>
      <c r="AG111" t="s">
        <v>40</v>
      </c>
    </row>
    <row r="112" spans="1:33" x14ac:dyDescent="0.25">
      <c r="A112" t="s">
        <v>197</v>
      </c>
      <c r="B112" t="s">
        <v>43</v>
      </c>
      <c r="C112" t="s">
        <v>201</v>
      </c>
      <c r="D112" t="s">
        <v>144</v>
      </c>
      <c r="E112" s="3">
        <v>8</v>
      </c>
      <c r="F112" s="3">
        <v>7.9</v>
      </c>
      <c r="G112" s="3">
        <v>7.7</v>
      </c>
      <c r="H112" s="3">
        <v>7.8</v>
      </c>
      <c r="I112" s="3">
        <v>9.5</v>
      </c>
      <c r="J112" s="3"/>
      <c r="K112" s="3">
        <v>11.36</v>
      </c>
      <c r="L112" s="5">
        <v>36.56</v>
      </c>
      <c r="M112" s="3">
        <v>7</v>
      </c>
      <c r="N112" s="3">
        <v>7.2</v>
      </c>
      <c r="O112" s="3">
        <v>7.2</v>
      </c>
      <c r="P112" s="3">
        <v>7</v>
      </c>
      <c r="Q112" s="3">
        <v>9.6</v>
      </c>
      <c r="R112" s="3">
        <v>2</v>
      </c>
      <c r="S112" s="3">
        <v>11</v>
      </c>
      <c r="T112" s="5">
        <v>36.799999999999997</v>
      </c>
      <c r="U112" s="3">
        <v>73.36</v>
      </c>
      <c r="V112" s="3">
        <v>7.4</v>
      </c>
      <c r="W112" s="3">
        <v>7.3</v>
      </c>
      <c r="X112" s="3">
        <v>7.5</v>
      </c>
      <c r="Y112" s="3">
        <v>7.3</v>
      </c>
      <c r="Z112" s="3">
        <v>9.5</v>
      </c>
      <c r="AA112" s="3">
        <v>1.2</v>
      </c>
      <c r="AB112" s="3">
        <v>11.52</v>
      </c>
      <c r="AC112" s="5">
        <v>36.914999999999999</v>
      </c>
      <c r="AD112" s="5">
        <v>110.28</v>
      </c>
      <c r="AE112">
        <v>1867127</v>
      </c>
      <c r="AF112">
        <v>16</v>
      </c>
      <c r="AG112" t="s">
        <v>145</v>
      </c>
    </row>
    <row r="113" spans="1:33" x14ac:dyDescent="0.25">
      <c r="A113" t="s">
        <v>197</v>
      </c>
      <c r="B113" t="s">
        <v>45</v>
      </c>
      <c r="C113" t="s">
        <v>202</v>
      </c>
      <c r="D113" t="s">
        <v>144</v>
      </c>
      <c r="E113" s="3">
        <v>7.5</v>
      </c>
      <c r="F113" s="3">
        <v>7.7</v>
      </c>
      <c r="G113" s="3">
        <v>7</v>
      </c>
      <c r="H113" s="3">
        <v>7</v>
      </c>
      <c r="I113" s="3">
        <v>9.8000000000000007</v>
      </c>
      <c r="J113" s="3"/>
      <c r="K113" s="3">
        <v>10.51</v>
      </c>
      <c r="L113" s="5">
        <v>34.805</v>
      </c>
      <c r="M113" s="3">
        <v>7.4</v>
      </c>
      <c r="N113" s="3">
        <v>7.2</v>
      </c>
      <c r="O113" s="3">
        <v>7</v>
      </c>
      <c r="P113" s="3">
        <v>7.3</v>
      </c>
      <c r="Q113" s="3">
        <v>9.8000000000000007</v>
      </c>
      <c r="R113" s="3">
        <v>1.2</v>
      </c>
      <c r="S113" s="3">
        <v>10.34</v>
      </c>
      <c r="T113" s="5">
        <v>35.835000000000001</v>
      </c>
      <c r="U113" s="3">
        <v>70.64</v>
      </c>
      <c r="V113" s="3">
        <v>7.4</v>
      </c>
      <c r="W113" s="3">
        <v>7.2</v>
      </c>
      <c r="X113" s="3">
        <v>7.4</v>
      </c>
      <c r="Y113" s="3">
        <v>7.3</v>
      </c>
      <c r="Z113" s="3">
        <v>9.6</v>
      </c>
      <c r="AA113" s="3">
        <v>1.2</v>
      </c>
      <c r="AB113" s="3">
        <v>10.59</v>
      </c>
      <c r="AC113" s="5">
        <v>36.085000000000001</v>
      </c>
      <c r="AD113" s="5">
        <v>106.72</v>
      </c>
      <c r="AE113">
        <v>1350025</v>
      </c>
      <c r="AF113">
        <v>9</v>
      </c>
      <c r="AG113" t="s">
        <v>144</v>
      </c>
    </row>
    <row r="114" spans="1:33" x14ac:dyDescent="0.25">
      <c r="A114" t="s">
        <v>197</v>
      </c>
      <c r="B114" t="s">
        <v>48</v>
      </c>
      <c r="C114" t="s">
        <v>203</v>
      </c>
      <c r="D114" t="s">
        <v>144</v>
      </c>
      <c r="E114" s="3">
        <v>7.4</v>
      </c>
      <c r="F114" s="3">
        <v>7.2</v>
      </c>
      <c r="G114" s="3">
        <v>7.4</v>
      </c>
      <c r="H114" s="3">
        <v>7.2</v>
      </c>
      <c r="I114" s="3">
        <v>9.9</v>
      </c>
      <c r="J114" s="3"/>
      <c r="K114" s="3">
        <v>11.41</v>
      </c>
      <c r="L114" s="5">
        <v>35.905000000000001</v>
      </c>
      <c r="M114" s="3">
        <v>7.3</v>
      </c>
      <c r="N114" s="3">
        <v>7.1</v>
      </c>
      <c r="O114" s="3">
        <v>7.4</v>
      </c>
      <c r="P114" s="3">
        <v>7.3</v>
      </c>
      <c r="Q114" s="3">
        <v>9.9</v>
      </c>
      <c r="R114" s="3">
        <v>1.2</v>
      </c>
      <c r="S114" s="3">
        <v>11.38</v>
      </c>
      <c r="T114" s="5">
        <v>37.075000000000003</v>
      </c>
      <c r="U114" s="3">
        <v>72.98</v>
      </c>
      <c r="V114" s="3">
        <v>7.5</v>
      </c>
      <c r="W114" s="3">
        <v>7</v>
      </c>
      <c r="X114" s="3">
        <v>7.1</v>
      </c>
      <c r="Y114" s="3">
        <v>7.1</v>
      </c>
      <c r="Z114" s="3">
        <v>9.4</v>
      </c>
      <c r="AA114" s="3">
        <v>1.2</v>
      </c>
      <c r="AB114" s="3">
        <v>11.25</v>
      </c>
      <c r="AC114" s="5">
        <v>36.049999999999997</v>
      </c>
      <c r="AD114" s="5">
        <v>109.03</v>
      </c>
      <c r="AE114">
        <v>1402415</v>
      </c>
      <c r="AF114">
        <v>12</v>
      </c>
      <c r="AG114" t="s">
        <v>145</v>
      </c>
    </row>
    <row r="115" spans="1:33" x14ac:dyDescent="0.25">
      <c r="A115" t="s">
        <v>197</v>
      </c>
      <c r="B115" t="s">
        <v>52</v>
      </c>
      <c r="C115" t="s">
        <v>204</v>
      </c>
      <c r="D115" t="s">
        <v>144</v>
      </c>
      <c r="E115" s="3">
        <v>7.2</v>
      </c>
      <c r="F115" s="3">
        <v>7.1</v>
      </c>
      <c r="G115" s="3">
        <v>7.2</v>
      </c>
      <c r="H115" s="3">
        <v>7</v>
      </c>
      <c r="I115" s="3">
        <v>9.8000000000000007</v>
      </c>
      <c r="J115" s="3"/>
      <c r="K115" s="3">
        <v>10.57</v>
      </c>
      <c r="L115" s="5">
        <v>34.67</v>
      </c>
      <c r="M115" s="3">
        <v>7.1</v>
      </c>
      <c r="N115" s="3">
        <v>7.3</v>
      </c>
      <c r="O115" s="3">
        <v>7</v>
      </c>
      <c r="P115" s="3">
        <v>6.9</v>
      </c>
      <c r="Q115" s="3">
        <v>9.8000000000000007</v>
      </c>
      <c r="R115" s="3">
        <v>1.2</v>
      </c>
      <c r="S115" s="3">
        <v>10.63</v>
      </c>
      <c r="T115" s="5">
        <v>35.725000000000001</v>
      </c>
      <c r="U115" s="3">
        <v>70.39</v>
      </c>
      <c r="V115" s="3">
        <v>7.2</v>
      </c>
      <c r="W115" s="3">
        <v>7.2</v>
      </c>
      <c r="X115" s="3">
        <v>7.3</v>
      </c>
      <c r="Y115" s="3">
        <v>7</v>
      </c>
      <c r="Z115" s="3">
        <v>9.5</v>
      </c>
      <c r="AA115" s="3">
        <v>1.2</v>
      </c>
      <c r="AB115" s="3">
        <v>10.49</v>
      </c>
      <c r="AC115" s="5">
        <v>35.590000000000003</v>
      </c>
      <c r="AD115" s="5">
        <v>105.99</v>
      </c>
      <c r="AE115">
        <v>2466848</v>
      </c>
      <c r="AF115">
        <v>8</v>
      </c>
      <c r="AG115" t="s">
        <v>145</v>
      </c>
    </row>
    <row r="116" spans="1:33" x14ac:dyDescent="0.25">
      <c r="A116" t="s">
        <v>197</v>
      </c>
      <c r="B116" t="s">
        <v>55</v>
      </c>
      <c r="C116" t="s">
        <v>205</v>
      </c>
      <c r="D116" t="s">
        <v>89</v>
      </c>
      <c r="E116" s="3">
        <v>7.4</v>
      </c>
      <c r="F116" s="3">
        <v>8.1999999999999993</v>
      </c>
      <c r="G116" s="3">
        <v>7.9</v>
      </c>
      <c r="H116" s="3">
        <v>7.6</v>
      </c>
      <c r="I116" s="3">
        <v>9.6999999999999993</v>
      </c>
      <c r="J116" s="3"/>
      <c r="K116" s="3">
        <v>12.93</v>
      </c>
      <c r="L116" s="5">
        <v>38.125</v>
      </c>
      <c r="M116" s="3">
        <v>7.2</v>
      </c>
      <c r="N116" s="3">
        <v>7.4</v>
      </c>
      <c r="O116" s="3">
        <v>7.3</v>
      </c>
      <c r="P116" s="3">
        <v>7.2</v>
      </c>
      <c r="Q116" s="3">
        <v>9.1</v>
      </c>
      <c r="R116" s="3">
        <v>2</v>
      </c>
      <c r="S116" s="3">
        <v>12.71</v>
      </c>
      <c r="T116" s="5">
        <v>38.305</v>
      </c>
      <c r="U116" s="3">
        <v>76.430000000000007</v>
      </c>
      <c r="V116" s="3">
        <v>5.9</v>
      </c>
      <c r="W116" s="3">
        <v>5.9</v>
      </c>
      <c r="X116" s="3">
        <v>5.9</v>
      </c>
      <c r="Y116" s="3">
        <v>6.1</v>
      </c>
      <c r="Z116" s="3">
        <v>9.1999999999999993</v>
      </c>
      <c r="AA116" s="3">
        <v>1.8</v>
      </c>
      <c r="AB116" s="3">
        <v>12.41</v>
      </c>
      <c r="AC116" s="5">
        <v>35.204999999999998</v>
      </c>
      <c r="AD116" s="5">
        <v>111.64</v>
      </c>
      <c r="AE116">
        <v>3117219</v>
      </c>
      <c r="AF116">
        <v>20</v>
      </c>
      <c r="AG116" t="s">
        <v>89</v>
      </c>
    </row>
    <row r="117" spans="1:33" x14ac:dyDescent="0.25">
      <c r="A117" t="s">
        <v>197</v>
      </c>
      <c r="B117" t="s">
        <v>58</v>
      </c>
      <c r="C117" t="s">
        <v>206</v>
      </c>
      <c r="D117" t="s">
        <v>60</v>
      </c>
      <c r="E117" s="3">
        <v>6.8</v>
      </c>
      <c r="F117" s="3">
        <v>7</v>
      </c>
      <c r="G117" s="3">
        <v>6.9</v>
      </c>
      <c r="H117" s="3">
        <v>7</v>
      </c>
      <c r="I117" s="3">
        <v>9.8000000000000007</v>
      </c>
      <c r="J117" s="3"/>
      <c r="K117" s="3">
        <v>10.97</v>
      </c>
      <c r="L117" s="5">
        <v>34.664999999999999</v>
      </c>
      <c r="M117" s="3">
        <v>6.3</v>
      </c>
      <c r="N117" s="3">
        <v>7</v>
      </c>
      <c r="O117" s="3">
        <v>6.6</v>
      </c>
      <c r="P117" s="3">
        <v>6.5</v>
      </c>
      <c r="Q117" s="3">
        <v>9.6999999999999993</v>
      </c>
      <c r="R117" s="3">
        <v>2.1</v>
      </c>
      <c r="S117" s="3">
        <v>10.54</v>
      </c>
      <c r="T117" s="5">
        <v>35.435000000000002</v>
      </c>
      <c r="U117" s="3">
        <v>70.099999999999994</v>
      </c>
      <c r="V117" s="3"/>
      <c r="W117" s="3"/>
      <c r="X117" s="3"/>
      <c r="Y117" s="3"/>
      <c r="Z117" s="3"/>
      <c r="AA117" s="3"/>
      <c r="AB117" s="3"/>
      <c r="AD117" s="5">
        <v>70.099999999999994</v>
      </c>
      <c r="AE117">
        <v>2257168</v>
      </c>
      <c r="AF117">
        <v>7</v>
      </c>
      <c r="AG117" t="s">
        <v>60</v>
      </c>
    </row>
    <row r="118" spans="1:33" x14ac:dyDescent="0.25">
      <c r="A118" t="s">
        <v>197</v>
      </c>
      <c r="B118" t="s">
        <v>61</v>
      </c>
      <c r="C118" t="s">
        <v>207</v>
      </c>
      <c r="D118" t="s">
        <v>60</v>
      </c>
      <c r="E118" s="3">
        <v>6.7</v>
      </c>
      <c r="F118" s="3">
        <v>6.9</v>
      </c>
      <c r="G118" s="3">
        <v>6.8</v>
      </c>
      <c r="H118" s="3">
        <v>6.6</v>
      </c>
      <c r="I118" s="3">
        <v>9.6999999999999993</v>
      </c>
      <c r="J118" s="3"/>
      <c r="K118" s="3">
        <v>10.19</v>
      </c>
      <c r="L118" s="5">
        <v>33.384999999999998</v>
      </c>
      <c r="M118" s="3">
        <v>6.3</v>
      </c>
      <c r="N118" s="3">
        <v>6.9</v>
      </c>
      <c r="O118" s="3">
        <v>6.5</v>
      </c>
      <c r="P118" s="3">
        <v>6.5</v>
      </c>
      <c r="Q118" s="3">
        <v>9.9</v>
      </c>
      <c r="R118" s="3">
        <v>2</v>
      </c>
      <c r="S118" s="3">
        <v>10.27</v>
      </c>
      <c r="T118" s="5">
        <v>35.17</v>
      </c>
      <c r="U118" s="3">
        <v>68.56</v>
      </c>
      <c r="V118" s="3"/>
      <c r="W118" s="3"/>
      <c r="X118" s="3"/>
      <c r="Y118" s="3"/>
      <c r="Z118" s="3"/>
      <c r="AA118" s="3"/>
      <c r="AB118" s="3"/>
      <c r="AD118" s="5">
        <v>68.56</v>
      </c>
      <c r="AE118">
        <v>3311617</v>
      </c>
      <c r="AF118">
        <v>6</v>
      </c>
      <c r="AG118" t="s">
        <v>60</v>
      </c>
    </row>
    <row r="119" spans="1:33" x14ac:dyDescent="0.25">
      <c r="A119" t="s">
        <v>197</v>
      </c>
      <c r="B119" t="s">
        <v>77</v>
      </c>
      <c r="C119" t="s">
        <v>208</v>
      </c>
      <c r="D119" t="s">
        <v>57</v>
      </c>
      <c r="E119" s="3">
        <v>6.8</v>
      </c>
      <c r="F119" s="3">
        <v>7.2</v>
      </c>
      <c r="G119" s="3">
        <v>6.9</v>
      </c>
      <c r="H119" s="3">
        <v>6.8</v>
      </c>
      <c r="I119" s="3">
        <v>9.6</v>
      </c>
      <c r="J119" s="3"/>
      <c r="K119" s="3">
        <v>10.77</v>
      </c>
      <c r="L119" s="5">
        <v>34.07</v>
      </c>
      <c r="M119" s="3">
        <v>6.3</v>
      </c>
      <c r="N119" s="3">
        <v>6.9</v>
      </c>
      <c r="O119" s="3">
        <v>6.5</v>
      </c>
      <c r="P119" s="3">
        <v>6.4</v>
      </c>
      <c r="Q119" s="3">
        <v>9.1999999999999993</v>
      </c>
      <c r="R119" s="3">
        <v>1.9</v>
      </c>
      <c r="S119" s="3">
        <v>10.45</v>
      </c>
      <c r="T119" s="5">
        <v>34.445</v>
      </c>
      <c r="U119" s="3">
        <v>68.510000000000005</v>
      </c>
      <c r="V119" s="3"/>
      <c r="W119" s="3"/>
      <c r="X119" s="3"/>
      <c r="Y119" s="3"/>
      <c r="Z119" s="3"/>
      <c r="AA119" s="3"/>
      <c r="AB119" s="3"/>
      <c r="AD119" s="5">
        <v>68.510000000000005</v>
      </c>
      <c r="AE119">
        <v>2144250</v>
      </c>
      <c r="AF119">
        <v>5</v>
      </c>
      <c r="AG119" t="s">
        <v>57</v>
      </c>
    </row>
    <row r="120" spans="1:33" x14ac:dyDescent="0.25">
      <c r="A120" t="s">
        <v>197</v>
      </c>
      <c r="B120" t="s">
        <v>79</v>
      </c>
      <c r="C120" t="s">
        <v>209</v>
      </c>
      <c r="D120" t="s">
        <v>47</v>
      </c>
      <c r="E120" s="3">
        <v>7.5</v>
      </c>
      <c r="F120" s="3">
        <v>7.2</v>
      </c>
      <c r="G120" s="3">
        <v>7.6</v>
      </c>
      <c r="H120" s="3">
        <v>7.5</v>
      </c>
      <c r="I120" s="3">
        <v>9.9</v>
      </c>
      <c r="J120" s="3"/>
      <c r="K120" s="3">
        <v>9.1999999999999993</v>
      </c>
      <c r="L120" s="5">
        <v>32.094999999999999</v>
      </c>
      <c r="M120" s="3">
        <v>7.8</v>
      </c>
      <c r="N120" s="3">
        <v>7.1</v>
      </c>
      <c r="O120" s="3">
        <v>7.6</v>
      </c>
      <c r="P120" s="3">
        <v>8</v>
      </c>
      <c r="Q120" s="3">
        <v>10</v>
      </c>
      <c r="R120" s="3">
        <v>1</v>
      </c>
      <c r="S120" s="3">
        <v>9.23</v>
      </c>
      <c r="T120" s="5">
        <v>35.625</v>
      </c>
      <c r="U120" s="3">
        <v>67.72</v>
      </c>
      <c r="V120" s="3"/>
      <c r="W120" s="3"/>
      <c r="X120" s="3"/>
      <c r="Y120" s="3"/>
      <c r="Z120" s="3"/>
      <c r="AA120" s="3"/>
      <c r="AB120" s="3"/>
      <c r="AD120" s="5">
        <v>67.72</v>
      </c>
      <c r="AE120">
        <v>2117399</v>
      </c>
      <c r="AF120">
        <v>4</v>
      </c>
      <c r="AG120" t="s">
        <v>47</v>
      </c>
    </row>
    <row r="121" spans="1:33" x14ac:dyDescent="0.25">
      <c r="A121" t="s">
        <v>197</v>
      </c>
      <c r="B121" t="s">
        <v>81</v>
      </c>
      <c r="C121" t="s">
        <v>210</v>
      </c>
      <c r="D121" t="s">
        <v>144</v>
      </c>
      <c r="E121" s="3">
        <v>7.2</v>
      </c>
      <c r="F121" s="3">
        <v>7.2</v>
      </c>
      <c r="G121" s="3">
        <v>7.3</v>
      </c>
      <c r="H121" s="3">
        <v>7.3</v>
      </c>
      <c r="I121" s="3">
        <v>9.5</v>
      </c>
      <c r="J121" s="3"/>
      <c r="K121" s="3">
        <v>10.74</v>
      </c>
      <c r="L121" s="5">
        <v>34.74</v>
      </c>
      <c r="M121" s="3">
        <v>5.4</v>
      </c>
      <c r="N121" s="3">
        <v>5.7</v>
      </c>
      <c r="O121" s="3">
        <v>5.5</v>
      </c>
      <c r="P121" s="3">
        <v>5.7</v>
      </c>
      <c r="Q121" s="3">
        <v>7.1</v>
      </c>
      <c r="R121" s="3">
        <v>1.6</v>
      </c>
      <c r="S121" s="3">
        <v>8.57</v>
      </c>
      <c r="T121" s="5">
        <v>28.465</v>
      </c>
      <c r="U121" s="3">
        <v>63.21</v>
      </c>
      <c r="V121" s="3"/>
      <c r="W121" s="3"/>
      <c r="X121" s="3"/>
      <c r="Y121" s="3"/>
      <c r="Z121" s="3"/>
      <c r="AA121" s="3"/>
      <c r="AB121" s="3"/>
      <c r="AD121" s="5">
        <v>63.21</v>
      </c>
      <c r="AE121">
        <v>1489831</v>
      </c>
      <c r="AF121">
        <v>3</v>
      </c>
      <c r="AG121" t="s">
        <v>145</v>
      </c>
    </row>
    <row r="122" spans="1:33" x14ac:dyDescent="0.25">
      <c r="A122" t="s">
        <v>197</v>
      </c>
      <c r="B122" t="s">
        <v>83</v>
      </c>
      <c r="C122" t="s">
        <v>211</v>
      </c>
      <c r="D122" t="s">
        <v>47</v>
      </c>
      <c r="E122" s="3">
        <v>6.4</v>
      </c>
      <c r="F122" s="3">
        <v>6.8</v>
      </c>
      <c r="G122" s="3">
        <v>7</v>
      </c>
      <c r="H122" s="3">
        <v>6.7</v>
      </c>
      <c r="I122" s="3">
        <v>9.6999999999999993</v>
      </c>
      <c r="J122" s="3"/>
      <c r="K122" s="3">
        <v>11.23</v>
      </c>
      <c r="L122" s="5">
        <v>34.43</v>
      </c>
      <c r="M122" s="3">
        <v>0.6</v>
      </c>
      <c r="N122" s="3">
        <v>0.6</v>
      </c>
      <c r="O122" s="3">
        <v>0.6</v>
      </c>
      <c r="P122" s="3">
        <v>0.6</v>
      </c>
      <c r="Q122" s="3">
        <v>0.8</v>
      </c>
      <c r="R122" s="3">
        <v>0.5</v>
      </c>
      <c r="S122" s="3">
        <v>1.06</v>
      </c>
      <c r="T122" s="5">
        <v>3.5550000000000002</v>
      </c>
      <c r="U122" s="3">
        <v>37.99</v>
      </c>
      <c r="V122" s="3"/>
      <c r="W122" s="3"/>
      <c r="X122" s="3"/>
      <c r="Y122" s="3"/>
      <c r="Z122" s="3"/>
      <c r="AA122" s="3"/>
      <c r="AB122" s="3"/>
      <c r="AD122" s="5">
        <v>37.99</v>
      </c>
      <c r="AE122">
        <v>2259019</v>
      </c>
      <c r="AF122">
        <v>2</v>
      </c>
      <c r="AG122" t="s">
        <v>47</v>
      </c>
    </row>
    <row r="123" spans="1:33" ht="24.95" customHeight="1" x14ac:dyDescent="0.25">
      <c r="A123" t="s">
        <v>212</v>
      </c>
      <c r="B123" t="s">
        <v>34</v>
      </c>
      <c r="C123" t="s">
        <v>213</v>
      </c>
      <c r="D123" t="s">
        <v>89</v>
      </c>
      <c r="E123" s="3">
        <v>6.8</v>
      </c>
      <c r="F123" s="3">
        <v>7.3</v>
      </c>
      <c r="G123" s="3">
        <v>6.8</v>
      </c>
      <c r="H123" s="3">
        <v>7.6</v>
      </c>
      <c r="I123" s="3">
        <v>9.5</v>
      </c>
      <c r="J123" s="3"/>
      <c r="K123" s="3">
        <v>13.52</v>
      </c>
      <c r="L123" s="5">
        <v>37.119999999999997</v>
      </c>
      <c r="M123" s="3">
        <v>7</v>
      </c>
      <c r="N123" s="3">
        <v>7.1</v>
      </c>
      <c r="O123" s="3">
        <v>7.2</v>
      </c>
      <c r="P123" s="3">
        <v>8.1</v>
      </c>
      <c r="Q123" s="3">
        <v>9.6</v>
      </c>
      <c r="R123" s="3">
        <v>2.1</v>
      </c>
      <c r="S123" s="3">
        <v>13.78</v>
      </c>
      <c r="T123" s="5">
        <v>39.774999999999999</v>
      </c>
      <c r="U123" s="3">
        <v>76.89</v>
      </c>
      <c r="V123" s="3">
        <v>7.3</v>
      </c>
      <c r="W123" s="3">
        <v>7.7</v>
      </c>
      <c r="X123" s="3">
        <v>7.2</v>
      </c>
      <c r="Y123" s="3">
        <v>7.7</v>
      </c>
      <c r="Z123" s="3">
        <v>9.1999999999999993</v>
      </c>
      <c r="AA123" s="3">
        <v>2.1</v>
      </c>
      <c r="AB123" s="3">
        <v>14.07</v>
      </c>
      <c r="AC123" s="5">
        <v>40.369999999999997</v>
      </c>
      <c r="AD123" s="5">
        <v>117.26</v>
      </c>
      <c r="AE123">
        <v>2495265</v>
      </c>
      <c r="AF123">
        <v>20</v>
      </c>
      <c r="AG123" t="s">
        <v>89</v>
      </c>
    </row>
    <row r="124" spans="1:33" x14ac:dyDescent="0.25">
      <c r="A124" t="s">
        <v>212</v>
      </c>
      <c r="B124" t="s">
        <v>38</v>
      </c>
      <c r="C124" t="s">
        <v>214</v>
      </c>
      <c r="D124" t="s">
        <v>47</v>
      </c>
      <c r="E124" s="3">
        <v>7.5</v>
      </c>
      <c r="F124" s="3">
        <v>7.6</v>
      </c>
      <c r="G124" s="3">
        <v>7.6</v>
      </c>
      <c r="H124" s="3">
        <v>8.1</v>
      </c>
      <c r="I124" s="3">
        <v>9.6999999999999993</v>
      </c>
      <c r="J124" s="3"/>
      <c r="K124" s="3">
        <v>12.21</v>
      </c>
      <c r="L124" s="5">
        <v>37.11</v>
      </c>
      <c r="M124" s="3">
        <v>7.1</v>
      </c>
      <c r="N124" s="3">
        <v>7.3</v>
      </c>
      <c r="O124" s="3">
        <v>6.8</v>
      </c>
      <c r="P124" s="3">
        <v>8</v>
      </c>
      <c r="Q124" s="3">
        <v>9.6999999999999993</v>
      </c>
      <c r="R124" s="3">
        <v>3.5</v>
      </c>
      <c r="S124" s="3">
        <v>11.46</v>
      </c>
      <c r="T124" s="5">
        <v>39.055</v>
      </c>
      <c r="U124" s="3">
        <v>76.17</v>
      </c>
      <c r="V124" s="3">
        <v>7</v>
      </c>
      <c r="W124" s="3">
        <v>7.2</v>
      </c>
      <c r="X124" s="3">
        <v>7.1</v>
      </c>
      <c r="Y124" s="3">
        <v>7</v>
      </c>
      <c r="Z124" s="3">
        <v>9.9</v>
      </c>
      <c r="AA124" s="3">
        <v>4.0999999999999996</v>
      </c>
      <c r="AB124" s="3">
        <v>11.51</v>
      </c>
      <c r="AC124" s="5">
        <v>39.604999999999997</v>
      </c>
      <c r="AD124" s="5">
        <v>115.77</v>
      </c>
      <c r="AE124">
        <v>2604274</v>
      </c>
      <c r="AF124">
        <v>18</v>
      </c>
      <c r="AG124" t="s">
        <v>47</v>
      </c>
    </row>
    <row r="125" spans="1:33" x14ac:dyDescent="0.25">
      <c r="A125" t="s">
        <v>212</v>
      </c>
      <c r="B125" t="s">
        <v>41</v>
      </c>
      <c r="C125" t="s">
        <v>215</v>
      </c>
      <c r="D125" t="s">
        <v>50</v>
      </c>
      <c r="E125" s="3">
        <v>7.5</v>
      </c>
      <c r="F125" s="3">
        <v>7.2</v>
      </c>
      <c r="G125" s="3">
        <v>7.7</v>
      </c>
      <c r="H125" s="3">
        <v>7.2</v>
      </c>
      <c r="I125" s="3">
        <v>9.6999999999999993</v>
      </c>
      <c r="J125" s="3"/>
      <c r="K125" s="3">
        <v>11.99</v>
      </c>
      <c r="L125" s="5">
        <v>36.384999999999998</v>
      </c>
      <c r="M125" s="3">
        <v>6.9</v>
      </c>
      <c r="N125" s="3">
        <v>7.4</v>
      </c>
      <c r="O125" s="3">
        <v>7.1</v>
      </c>
      <c r="P125" s="3">
        <v>7.2</v>
      </c>
      <c r="Q125" s="3">
        <v>9.6999999999999993</v>
      </c>
      <c r="R125" s="3">
        <v>3.3</v>
      </c>
      <c r="S125" s="3">
        <v>12.19</v>
      </c>
      <c r="T125" s="5">
        <v>39.484999999999999</v>
      </c>
      <c r="U125" s="3">
        <v>75.87</v>
      </c>
      <c r="V125" s="3">
        <v>7</v>
      </c>
      <c r="W125" s="3">
        <v>7.1</v>
      </c>
      <c r="X125" s="3">
        <v>7.5</v>
      </c>
      <c r="Y125" s="3">
        <v>7.3</v>
      </c>
      <c r="Z125" s="3">
        <v>9.1999999999999993</v>
      </c>
      <c r="AA125" s="3">
        <v>3.3</v>
      </c>
      <c r="AB125" s="3">
        <v>12.15</v>
      </c>
      <c r="AC125" s="5">
        <v>39.049999999999997</v>
      </c>
      <c r="AD125" s="5">
        <v>114.92</v>
      </c>
      <c r="AE125">
        <v>2749494</v>
      </c>
      <c r="AF125">
        <v>16</v>
      </c>
      <c r="AG125" t="s">
        <v>50</v>
      </c>
    </row>
    <row r="126" spans="1:33" x14ac:dyDescent="0.25">
      <c r="A126" t="s">
        <v>212</v>
      </c>
      <c r="B126" t="s">
        <v>43</v>
      </c>
      <c r="C126" t="s">
        <v>216</v>
      </c>
      <c r="D126" t="s">
        <v>75</v>
      </c>
      <c r="E126" s="3">
        <v>7.2</v>
      </c>
      <c r="F126" s="3">
        <v>7</v>
      </c>
      <c r="G126" s="3">
        <v>7.6</v>
      </c>
      <c r="H126" s="3">
        <v>7.5</v>
      </c>
      <c r="I126" s="3">
        <v>9.6999999999999993</v>
      </c>
      <c r="J126" s="3"/>
      <c r="K126" s="3">
        <v>10.26</v>
      </c>
      <c r="L126" s="5">
        <v>32.659999999999997</v>
      </c>
      <c r="M126" s="3">
        <v>6.8</v>
      </c>
      <c r="N126" s="3">
        <v>6.9</v>
      </c>
      <c r="O126" s="3">
        <v>6.9</v>
      </c>
      <c r="P126" s="3">
        <v>7.2</v>
      </c>
      <c r="Q126" s="3">
        <v>9.8000000000000007</v>
      </c>
      <c r="R126" s="3">
        <v>2.7</v>
      </c>
      <c r="S126" s="3">
        <v>10.52</v>
      </c>
      <c r="T126" s="5">
        <v>36.814999999999998</v>
      </c>
      <c r="U126" s="3">
        <v>69.47</v>
      </c>
      <c r="V126" s="3">
        <v>6.8</v>
      </c>
      <c r="W126" s="3">
        <v>6.8</v>
      </c>
      <c r="X126" s="3">
        <v>6.9</v>
      </c>
      <c r="Y126" s="3">
        <v>6.9</v>
      </c>
      <c r="Z126" s="3">
        <v>9.6999999999999993</v>
      </c>
      <c r="AA126" s="3">
        <v>2.7</v>
      </c>
      <c r="AB126" s="3">
        <v>10.78</v>
      </c>
      <c r="AC126" s="5">
        <v>36.875</v>
      </c>
      <c r="AD126" s="5">
        <v>106.35</v>
      </c>
      <c r="AE126">
        <v>3366564</v>
      </c>
      <c r="AF126">
        <v>12</v>
      </c>
      <c r="AG126" t="s">
        <v>75</v>
      </c>
    </row>
    <row r="127" spans="1:33" x14ac:dyDescent="0.25">
      <c r="A127" t="s">
        <v>212</v>
      </c>
      <c r="B127" t="s">
        <v>45</v>
      </c>
      <c r="C127" t="s">
        <v>217</v>
      </c>
      <c r="D127" t="s">
        <v>47</v>
      </c>
      <c r="E127" s="3">
        <v>7.5</v>
      </c>
      <c r="F127" s="3">
        <v>7.8</v>
      </c>
      <c r="G127" s="3">
        <v>8.1</v>
      </c>
      <c r="H127" s="3">
        <v>8.1</v>
      </c>
      <c r="I127" s="3">
        <v>9.5</v>
      </c>
      <c r="J127" s="3"/>
      <c r="K127" s="3">
        <v>10.77</v>
      </c>
      <c r="L127" s="5">
        <v>36.164999999999999</v>
      </c>
      <c r="M127" s="3">
        <v>7</v>
      </c>
      <c r="N127" s="3">
        <v>7.4</v>
      </c>
      <c r="O127" s="3">
        <v>7.5</v>
      </c>
      <c r="P127" s="3">
        <v>8.1</v>
      </c>
      <c r="Q127" s="3">
        <v>9.6</v>
      </c>
      <c r="R127" s="3">
        <v>3</v>
      </c>
      <c r="S127" s="3">
        <v>10.72</v>
      </c>
      <c r="T127" s="5">
        <v>38.22</v>
      </c>
      <c r="U127" s="3">
        <v>74.39</v>
      </c>
      <c r="V127" s="3">
        <v>3</v>
      </c>
      <c r="W127" s="3">
        <v>2.9</v>
      </c>
      <c r="X127" s="3">
        <v>3</v>
      </c>
      <c r="Y127" s="3">
        <v>3.2</v>
      </c>
      <c r="Z127" s="3">
        <v>4</v>
      </c>
      <c r="AA127" s="3">
        <v>1.2</v>
      </c>
      <c r="AB127" s="3">
        <v>4.7</v>
      </c>
      <c r="AC127" s="5">
        <v>15.9</v>
      </c>
      <c r="AD127" s="5">
        <v>90.29</v>
      </c>
      <c r="AE127">
        <v>2311573</v>
      </c>
      <c r="AF127">
        <v>14</v>
      </c>
      <c r="AG127" t="s">
        <v>47</v>
      </c>
    </row>
    <row r="128" spans="1:33" ht="24.95" customHeight="1" x14ac:dyDescent="0.25">
      <c r="A128" t="s">
        <v>218</v>
      </c>
      <c r="B128" t="s">
        <v>34</v>
      </c>
      <c r="C128" t="s">
        <v>219</v>
      </c>
      <c r="D128" t="s">
        <v>40</v>
      </c>
      <c r="E128" s="3">
        <v>7.6</v>
      </c>
      <c r="F128" s="3">
        <v>7.4</v>
      </c>
      <c r="G128" s="3">
        <v>7.4</v>
      </c>
      <c r="H128" s="3">
        <v>7.6</v>
      </c>
      <c r="I128" s="3">
        <v>9.1999999999999993</v>
      </c>
      <c r="J128" s="3"/>
      <c r="K128" s="3">
        <v>13.51</v>
      </c>
      <c r="L128" s="5">
        <v>37.704999999999998</v>
      </c>
      <c r="M128" s="3">
        <v>7.4</v>
      </c>
      <c r="N128" s="3">
        <v>7.4</v>
      </c>
      <c r="O128" s="3">
        <v>7.5</v>
      </c>
      <c r="P128" s="3">
        <v>7.3</v>
      </c>
      <c r="Q128" s="3">
        <v>9.6</v>
      </c>
      <c r="R128" s="3">
        <v>3.9</v>
      </c>
      <c r="S128" s="3">
        <v>13.22</v>
      </c>
      <c r="T128" s="5">
        <v>41.515000000000001</v>
      </c>
      <c r="U128" s="3">
        <v>79.22</v>
      </c>
      <c r="V128" s="3">
        <v>7.5</v>
      </c>
      <c r="W128" s="3">
        <v>7.6</v>
      </c>
      <c r="X128" s="3">
        <v>7.7</v>
      </c>
      <c r="Y128" s="3">
        <v>7.4</v>
      </c>
      <c r="Z128" s="3">
        <v>9.3000000000000007</v>
      </c>
      <c r="AA128" s="3">
        <v>3.9</v>
      </c>
      <c r="AB128" s="3">
        <v>13.64</v>
      </c>
      <c r="AC128" s="5">
        <v>41.935000000000002</v>
      </c>
      <c r="AD128" s="5">
        <v>121.15</v>
      </c>
      <c r="AE128">
        <v>330485</v>
      </c>
      <c r="AF128">
        <v>20</v>
      </c>
      <c r="AG128" t="s">
        <v>40</v>
      </c>
    </row>
    <row r="129" spans="1:33" x14ac:dyDescent="0.25">
      <c r="A129" t="s">
        <v>218</v>
      </c>
      <c r="B129" t="s">
        <v>38</v>
      </c>
      <c r="C129" t="s">
        <v>220</v>
      </c>
      <c r="D129" t="s">
        <v>40</v>
      </c>
      <c r="E129" s="3">
        <v>6.4</v>
      </c>
      <c r="F129" s="3">
        <v>6.2</v>
      </c>
      <c r="G129" s="3">
        <v>6.3</v>
      </c>
      <c r="H129" s="3">
        <v>6.4</v>
      </c>
      <c r="I129" s="3">
        <v>8.1999999999999993</v>
      </c>
      <c r="J129" s="3"/>
      <c r="K129" s="3">
        <v>11.94</v>
      </c>
      <c r="L129" s="5">
        <v>32.835000000000001</v>
      </c>
      <c r="M129" s="3">
        <v>6.1</v>
      </c>
      <c r="N129" s="3">
        <v>6.6</v>
      </c>
      <c r="O129" s="3">
        <v>6.2</v>
      </c>
      <c r="P129" s="3">
        <v>6.3</v>
      </c>
      <c r="Q129" s="3">
        <v>8.4</v>
      </c>
      <c r="R129" s="3">
        <v>4.2</v>
      </c>
      <c r="S129" s="3">
        <v>11.48</v>
      </c>
      <c r="T129" s="5">
        <v>36.58</v>
      </c>
      <c r="U129" s="3">
        <v>69.42</v>
      </c>
      <c r="V129" s="3">
        <v>3</v>
      </c>
      <c r="W129" s="3">
        <v>3.2</v>
      </c>
      <c r="X129" s="3">
        <v>3.2</v>
      </c>
      <c r="Y129" s="3">
        <v>3.2</v>
      </c>
      <c r="Z129" s="3">
        <v>4.2</v>
      </c>
      <c r="AA129" s="3">
        <v>2.4</v>
      </c>
      <c r="AB129" s="3">
        <v>6.37</v>
      </c>
      <c r="AC129" s="5">
        <v>19.37</v>
      </c>
      <c r="AD129" s="5">
        <v>88.79</v>
      </c>
      <c r="AE129">
        <v>2378648</v>
      </c>
      <c r="AF129">
        <v>18</v>
      </c>
      <c r="AG129" t="s">
        <v>40</v>
      </c>
    </row>
    <row r="130" spans="1:33" ht="24.95" customHeight="1" x14ac:dyDescent="0.25">
      <c r="A130" t="s">
        <v>221</v>
      </c>
      <c r="B130" t="s">
        <v>34</v>
      </c>
      <c r="C130" t="s">
        <v>222</v>
      </c>
      <c r="D130" t="s">
        <v>47</v>
      </c>
      <c r="E130" s="3">
        <v>7.5</v>
      </c>
      <c r="F130" s="3">
        <v>7.2</v>
      </c>
      <c r="G130" s="3">
        <v>7.4</v>
      </c>
      <c r="H130" s="3">
        <v>7.3</v>
      </c>
      <c r="I130" s="3">
        <v>9.9</v>
      </c>
      <c r="J130" s="3"/>
      <c r="K130" s="3">
        <v>12.96</v>
      </c>
      <c r="L130" s="5">
        <v>37.555</v>
      </c>
      <c r="M130" s="3">
        <v>7</v>
      </c>
      <c r="N130" s="3">
        <v>6.7</v>
      </c>
      <c r="O130" s="3">
        <v>6.6</v>
      </c>
      <c r="P130" s="3">
        <v>6.8</v>
      </c>
      <c r="Q130" s="3">
        <v>9.9</v>
      </c>
      <c r="R130" s="3">
        <v>3.6</v>
      </c>
      <c r="S130" s="3">
        <v>12.33</v>
      </c>
      <c r="T130" s="5">
        <v>39.33</v>
      </c>
      <c r="U130" s="3">
        <v>76.89</v>
      </c>
      <c r="V130" s="3">
        <v>7.8</v>
      </c>
      <c r="W130" s="3">
        <v>7.6</v>
      </c>
      <c r="X130" s="3">
        <v>7.5</v>
      </c>
      <c r="Y130" s="3">
        <v>7.3</v>
      </c>
      <c r="Z130" s="3">
        <v>9.6999999999999993</v>
      </c>
      <c r="AA130" s="3">
        <v>3.6</v>
      </c>
      <c r="AB130" s="3">
        <v>12.49</v>
      </c>
      <c r="AC130" s="5">
        <v>40.884999999999998</v>
      </c>
      <c r="AD130" s="5">
        <v>117.77</v>
      </c>
      <c r="AE130">
        <v>2364743</v>
      </c>
      <c r="AF130">
        <v>20</v>
      </c>
      <c r="AG130" t="s">
        <v>67</v>
      </c>
    </row>
    <row r="131" spans="1:33" x14ac:dyDescent="0.25">
      <c r="A131" t="s">
        <v>221</v>
      </c>
      <c r="B131" t="s">
        <v>38</v>
      </c>
      <c r="C131" t="s">
        <v>223</v>
      </c>
      <c r="D131" t="s">
        <v>89</v>
      </c>
      <c r="E131" s="3">
        <v>8</v>
      </c>
      <c r="F131" s="3">
        <v>7.5</v>
      </c>
      <c r="G131" s="3">
        <v>7.3</v>
      </c>
      <c r="H131" s="3">
        <v>7.6</v>
      </c>
      <c r="I131" s="3">
        <v>9.6999999999999993</v>
      </c>
      <c r="J131" s="3"/>
      <c r="K131" s="3">
        <v>12.56</v>
      </c>
      <c r="L131" s="5">
        <v>37.354999999999997</v>
      </c>
      <c r="M131" s="3">
        <v>7.6</v>
      </c>
      <c r="N131" s="3">
        <v>7.4</v>
      </c>
      <c r="O131" s="3">
        <v>7.3</v>
      </c>
      <c r="P131" s="3">
        <v>7.7</v>
      </c>
      <c r="Q131" s="3">
        <v>9.6999999999999993</v>
      </c>
      <c r="R131" s="3">
        <v>2</v>
      </c>
      <c r="S131" s="3">
        <v>12.44</v>
      </c>
      <c r="T131" s="5">
        <v>39.134999999999998</v>
      </c>
      <c r="U131" s="3">
        <v>76.489999999999995</v>
      </c>
      <c r="V131" s="3">
        <v>7.9</v>
      </c>
      <c r="W131" s="3">
        <v>7.7</v>
      </c>
      <c r="X131" s="3">
        <v>7.4</v>
      </c>
      <c r="Y131" s="3">
        <v>7.9</v>
      </c>
      <c r="Z131" s="3">
        <v>9.6</v>
      </c>
      <c r="AA131" s="3">
        <v>2.6</v>
      </c>
      <c r="AB131" s="3">
        <v>12.24</v>
      </c>
      <c r="AC131" s="5">
        <v>40.034999999999997</v>
      </c>
      <c r="AD131" s="5">
        <v>116.53</v>
      </c>
      <c r="AE131">
        <v>2588524</v>
      </c>
      <c r="AF131">
        <v>18</v>
      </c>
      <c r="AG131" t="s">
        <v>89</v>
      </c>
    </row>
    <row r="132" spans="1:33" x14ac:dyDescent="0.25">
      <c r="A132" t="s">
        <v>221</v>
      </c>
      <c r="B132" t="s">
        <v>41</v>
      </c>
      <c r="C132" t="s">
        <v>224</v>
      </c>
      <c r="D132" t="s">
        <v>47</v>
      </c>
      <c r="E132" s="3">
        <v>8</v>
      </c>
      <c r="F132" s="3">
        <v>7.5</v>
      </c>
      <c r="G132" s="3">
        <v>8.1</v>
      </c>
      <c r="H132" s="3">
        <v>8.1</v>
      </c>
      <c r="I132" s="3">
        <v>9.6</v>
      </c>
      <c r="J132" s="3"/>
      <c r="K132" s="3">
        <v>11.51</v>
      </c>
      <c r="L132" s="5">
        <v>37.21</v>
      </c>
      <c r="M132" s="3">
        <v>7.1</v>
      </c>
      <c r="N132" s="3">
        <v>7</v>
      </c>
      <c r="O132" s="3">
        <v>6.7</v>
      </c>
      <c r="P132" s="3">
        <v>7.4</v>
      </c>
      <c r="Q132" s="3">
        <v>9.6999999999999993</v>
      </c>
      <c r="R132" s="3">
        <v>3.1</v>
      </c>
      <c r="S132" s="3">
        <v>11.3</v>
      </c>
      <c r="T132" s="5">
        <v>38.195</v>
      </c>
      <c r="U132" s="3">
        <v>75.400000000000006</v>
      </c>
      <c r="V132" s="3">
        <v>7.7</v>
      </c>
      <c r="W132" s="3">
        <v>6.9</v>
      </c>
      <c r="X132" s="3">
        <v>8</v>
      </c>
      <c r="Y132" s="3">
        <v>7.7</v>
      </c>
      <c r="Z132" s="3">
        <v>9.9</v>
      </c>
      <c r="AA132" s="3">
        <v>2</v>
      </c>
      <c r="AB132" s="3">
        <v>11.8</v>
      </c>
      <c r="AC132" s="5">
        <v>39.1</v>
      </c>
      <c r="AD132" s="5">
        <v>114.5</v>
      </c>
      <c r="AE132">
        <v>2458220</v>
      </c>
      <c r="AF132">
        <v>16</v>
      </c>
      <c r="AG132" t="s">
        <v>67</v>
      </c>
    </row>
    <row r="133" spans="1:33" x14ac:dyDescent="0.25">
      <c r="A133" t="s">
        <v>221</v>
      </c>
      <c r="B133" t="s">
        <v>43</v>
      </c>
      <c r="C133" t="s">
        <v>225</v>
      </c>
      <c r="D133" t="s">
        <v>47</v>
      </c>
      <c r="E133" s="3">
        <v>7.6</v>
      </c>
      <c r="F133" s="3">
        <v>7.8</v>
      </c>
      <c r="G133" s="3">
        <v>7.9</v>
      </c>
      <c r="H133" s="3">
        <v>7.6</v>
      </c>
      <c r="I133" s="3">
        <v>9.9</v>
      </c>
      <c r="J133" s="3"/>
      <c r="K133" s="3">
        <v>11.71</v>
      </c>
      <c r="L133" s="5">
        <v>37.01</v>
      </c>
      <c r="M133" s="3">
        <v>6.8</v>
      </c>
      <c r="N133" s="3">
        <v>7</v>
      </c>
      <c r="O133" s="3">
        <v>6.8</v>
      </c>
      <c r="P133" s="3">
        <v>7.1</v>
      </c>
      <c r="Q133" s="3">
        <v>9.9</v>
      </c>
      <c r="R133" s="3">
        <v>3.6</v>
      </c>
      <c r="S133" s="3">
        <v>10.68</v>
      </c>
      <c r="T133" s="5">
        <v>37.975000000000001</v>
      </c>
      <c r="U133" s="3">
        <v>74.989999999999995</v>
      </c>
      <c r="V133" s="3">
        <v>6.8</v>
      </c>
      <c r="W133" s="3">
        <v>6.9</v>
      </c>
      <c r="X133" s="3">
        <v>7.2</v>
      </c>
      <c r="Y133" s="3">
        <v>7.5</v>
      </c>
      <c r="Z133" s="3">
        <v>10</v>
      </c>
      <c r="AA133" s="3">
        <v>3.6</v>
      </c>
      <c r="AB133" s="3">
        <v>10.84</v>
      </c>
      <c r="AC133" s="5">
        <v>38.534999999999997</v>
      </c>
      <c r="AD133" s="5">
        <v>113.52</v>
      </c>
      <c r="AE133">
        <v>2461886</v>
      </c>
      <c r="AF133">
        <v>14</v>
      </c>
      <c r="AG133" t="s">
        <v>67</v>
      </c>
    </row>
    <row r="134" spans="1:33" x14ac:dyDescent="0.25">
      <c r="A134" t="s">
        <v>221</v>
      </c>
      <c r="B134" t="s">
        <v>45</v>
      </c>
      <c r="C134" t="s">
        <v>226</v>
      </c>
      <c r="D134" t="s">
        <v>75</v>
      </c>
      <c r="E134" s="3">
        <v>7.7</v>
      </c>
      <c r="F134" s="3">
        <v>7.6</v>
      </c>
      <c r="G134" s="3">
        <v>7.6</v>
      </c>
      <c r="H134" s="3">
        <v>7.5</v>
      </c>
      <c r="I134" s="3">
        <v>10</v>
      </c>
      <c r="J134" s="3"/>
      <c r="K134" s="3">
        <v>10.55</v>
      </c>
      <c r="L134" s="5">
        <v>35.744999999999997</v>
      </c>
      <c r="M134" s="3">
        <v>7.5</v>
      </c>
      <c r="N134" s="3">
        <v>7.8</v>
      </c>
      <c r="O134" s="3">
        <v>7.1</v>
      </c>
      <c r="P134" s="3">
        <v>7.4</v>
      </c>
      <c r="Q134" s="3">
        <v>9.9</v>
      </c>
      <c r="R134" s="3">
        <v>3.1</v>
      </c>
      <c r="S134" s="3">
        <v>10.38</v>
      </c>
      <c r="T134" s="5">
        <v>38.274999999999999</v>
      </c>
      <c r="U134" s="3">
        <v>74.02</v>
      </c>
      <c r="V134" s="3">
        <v>7.6</v>
      </c>
      <c r="W134" s="3">
        <v>7.8</v>
      </c>
      <c r="X134" s="3">
        <v>7.5</v>
      </c>
      <c r="Y134" s="3">
        <v>7.3</v>
      </c>
      <c r="Z134" s="3">
        <v>9.8000000000000007</v>
      </c>
      <c r="AA134" s="3">
        <v>3.1</v>
      </c>
      <c r="AB134" s="3">
        <v>10.65</v>
      </c>
      <c r="AC134" s="5">
        <v>38.645000000000003</v>
      </c>
      <c r="AD134" s="5">
        <v>112.67</v>
      </c>
      <c r="AE134">
        <v>1581315</v>
      </c>
      <c r="AF134">
        <v>10</v>
      </c>
      <c r="AG134" t="s">
        <v>92</v>
      </c>
    </row>
    <row r="135" spans="1:33" x14ac:dyDescent="0.25">
      <c r="A135" t="s">
        <v>221</v>
      </c>
      <c r="B135" t="s">
        <v>48</v>
      </c>
      <c r="C135" t="s">
        <v>227</v>
      </c>
      <c r="D135" t="s">
        <v>47</v>
      </c>
      <c r="E135" s="3">
        <v>6.8</v>
      </c>
      <c r="F135" s="3">
        <v>7</v>
      </c>
      <c r="G135" s="3">
        <v>7.5</v>
      </c>
      <c r="H135" s="3">
        <v>7.3</v>
      </c>
      <c r="I135" s="3">
        <v>10</v>
      </c>
      <c r="J135" s="3"/>
      <c r="K135" s="3">
        <v>11.85</v>
      </c>
      <c r="L135" s="5">
        <v>36.15</v>
      </c>
      <c r="M135" s="3">
        <v>6.8</v>
      </c>
      <c r="N135" s="3">
        <v>7.2</v>
      </c>
      <c r="O135" s="3">
        <v>6.8</v>
      </c>
      <c r="P135" s="3">
        <v>7.2</v>
      </c>
      <c r="Q135" s="3">
        <v>10</v>
      </c>
      <c r="R135" s="3">
        <v>3</v>
      </c>
      <c r="S135" s="3">
        <v>10.89</v>
      </c>
      <c r="T135" s="5">
        <v>37.884999999999998</v>
      </c>
      <c r="U135" s="3">
        <v>74.040000000000006</v>
      </c>
      <c r="V135" s="3">
        <v>7.1</v>
      </c>
      <c r="W135" s="3">
        <v>7.1</v>
      </c>
      <c r="X135" s="3">
        <v>7.4</v>
      </c>
      <c r="Y135" s="3">
        <v>7.4</v>
      </c>
      <c r="Z135" s="3">
        <v>10</v>
      </c>
      <c r="AA135" s="3">
        <v>3</v>
      </c>
      <c r="AB135" s="3">
        <v>11</v>
      </c>
      <c r="AC135" s="5">
        <v>38.494999999999997</v>
      </c>
      <c r="AD135" s="5">
        <v>112.53</v>
      </c>
      <c r="AE135">
        <v>2709091</v>
      </c>
      <c r="AF135">
        <v>12</v>
      </c>
      <c r="AG135" t="s">
        <v>67</v>
      </c>
    </row>
    <row r="136" spans="1:33" x14ac:dyDescent="0.25">
      <c r="A136" t="s">
        <v>221</v>
      </c>
      <c r="B136" t="s">
        <v>52</v>
      </c>
      <c r="C136" t="s">
        <v>228</v>
      </c>
      <c r="D136" t="s">
        <v>144</v>
      </c>
      <c r="E136" s="3">
        <v>6</v>
      </c>
      <c r="F136" s="3">
        <v>6.1</v>
      </c>
      <c r="G136" s="3">
        <v>6.7</v>
      </c>
      <c r="H136" s="3">
        <v>6.4</v>
      </c>
      <c r="I136" s="3">
        <v>8.8000000000000007</v>
      </c>
      <c r="J136" s="3"/>
      <c r="K136" s="3">
        <v>10.210000000000001</v>
      </c>
      <c r="L136" s="5">
        <v>29.51</v>
      </c>
      <c r="M136" s="3">
        <v>6.8</v>
      </c>
      <c r="N136" s="3">
        <v>6.9</v>
      </c>
      <c r="O136" s="3">
        <v>6.7</v>
      </c>
      <c r="P136" s="3">
        <v>7.2</v>
      </c>
      <c r="Q136" s="3">
        <v>9.8000000000000007</v>
      </c>
      <c r="R136" s="3">
        <v>3.5</v>
      </c>
      <c r="S136" s="3">
        <v>11.47</v>
      </c>
      <c r="T136" s="5">
        <v>38.465000000000003</v>
      </c>
      <c r="U136" s="3">
        <v>67.97</v>
      </c>
      <c r="V136" s="3">
        <v>7.3</v>
      </c>
      <c r="W136" s="3">
        <v>7.1</v>
      </c>
      <c r="X136" s="3">
        <v>6.8</v>
      </c>
      <c r="Y136" s="3">
        <v>7</v>
      </c>
      <c r="Z136" s="3">
        <v>9.6999999999999993</v>
      </c>
      <c r="AA136" s="3">
        <v>3.5</v>
      </c>
      <c r="AB136" s="3">
        <v>11.5</v>
      </c>
      <c r="AC136" s="5">
        <v>38.795000000000002</v>
      </c>
      <c r="AD136" s="5">
        <v>106.77</v>
      </c>
      <c r="AE136">
        <v>1715751</v>
      </c>
      <c r="AF136">
        <v>9</v>
      </c>
      <c r="AG136" t="s">
        <v>144</v>
      </c>
    </row>
    <row r="137" spans="1:33" ht="24.95" customHeight="1" x14ac:dyDescent="0.25">
      <c r="A137" t="s">
        <v>229</v>
      </c>
      <c r="B137" t="s">
        <v>34</v>
      </c>
      <c r="C137" t="s">
        <v>230</v>
      </c>
      <c r="D137" t="s">
        <v>231</v>
      </c>
      <c r="E137" s="3">
        <v>7.8</v>
      </c>
      <c r="F137" s="3">
        <v>7.9</v>
      </c>
      <c r="G137" s="3">
        <v>8.5</v>
      </c>
      <c r="H137" s="3">
        <v>8</v>
      </c>
      <c r="I137" s="3">
        <v>9.9</v>
      </c>
      <c r="J137" s="3"/>
      <c r="K137" s="3">
        <v>12.96</v>
      </c>
      <c r="L137" s="5">
        <v>38.755000000000003</v>
      </c>
      <c r="M137" s="3">
        <v>7.1</v>
      </c>
      <c r="N137" s="3">
        <v>8</v>
      </c>
      <c r="O137" s="3">
        <v>7.3</v>
      </c>
      <c r="P137" s="3">
        <v>7.5</v>
      </c>
      <c r="Q137" s="3">
        <v>9.6999999999999993</v>
      </c>
      <c r="R137" s="3">
        <v>3.5</v>
      </c>
      <c r="S137" s="3">
        <v>13.25</v>
      </c>
      <c r="T137" s="5">
        <v>41.25</v>
      </c>
      <c r="U137" s="3">
        <v>80</v>
      </c>
      <c r="V137" s="3">
        <v>7.1</v>
      </c>
      <c r="W137" s="3">
        <v>7.6</v>
      </c>
      <c r="X137" s="3">
        <v>7.6</v>
      </c>
      <c r="Y137" s="3">
        <v>7.7</v>
      </c>
      <c r="Z137" s="3">
        <v>9.3000000000000007</v>
      </c>
      <c r="AA137" s="3">
        <v>3.5</v>
      </c>
      <c r="AB137" s="3">
        <v>13.4</v>
      </c>
      <c r="AC137" s="5">
        <v>41.395000000000003</v>
      </c>
      <c r="AD137" s="5">
        <v>121.4</v>
      </c>
      <c r="AE137">
        <v>1515164</v>
      </c>
      <c r="AF137">
        <v>20</v>
      </c>
      <c r="AG137" t="s">
        <v>231</v>
      </c>
    </row>
    <row r="138" spans="1:33" x14ac:dyDescent="0.25">
      <c r="A138" t="s">
        <v>229</v>
      </c>
      <c r="B138" t="s">
        <v>38</v>
      </c>
      <c r="C138" t="s">
        <v>232</v>
      </c>
      <c r="D138" t="s">
        <v>144</v>
      </c>
      <c r="E138" s="3">
        <v>7.7</v>
      </c>
      <c r="F138" s="3">
        <v>7.4</v>
      </c>
      <c r="G138" s="3">
        <v>8</v>
      </c>
      <c r="H138" s="3">
        <v>7.7</v>
      </c>
      <c r="I138" s="3">
        <v>9.6999999999999993</v>
      </c>
      <c r="J138" s="3"/>
      <c r="K138" s="3">
        <v>11.28</v>
      </c>
      <c r="L138" s="5">
        <v>36.380000000000003</v>
      </c>
      <c r="M138" s="3">
        <v>7.1</v>
      </c>
      <c r="N138" s="3">
        <v>7.3</v>
      </c>
      <c r="O138" s="3">
        <v>7.8</v>
      </c>
      <c r="P138" s="3">
        <v>7.5</v>
      </c>
      <c r="Q138" s="3">
        <v>9.6999999999999993</v>
      </c>
      <c r="R138" s="3">
        <v>2.4</v>
      </c>
      <c r="S138" s="3">
        <v>9.8000000000000007</v>
      </c>
      <c r="T138" s="5">
        <v>36.700000000000003</v>
      </c>
      <c r="U138" s="3">
        <v>73.08</v>
      </c>
      <c r="V138" s="3">
        <v>7.2</v>
      </c>
      <c r="W138" s="3">
        <v>7.4</v>
      </c>
      <c r="X138" s="3">
        <v>7.7</v>
      </c>
      <c r="Y138" s="3">
        <v>7.5</v>
      </c>
      <c r="Z138" s="3">
        <v>9.9</v>
      </c>
      <c r="AA138" s="3">
        <v>3</v>
      </c>
      <c r="AB138" s="3">
        <v>11.79</v>
      </c>
      <c r="AC138" s="5">
        <v>39.585000000000001</v>
      </c>
      <c r="AD138" s="5">
        <v>112.67</v>
      </c>
      <c r="AE138">
        <v>2933408</v>
      </c>
      <c r="AF138">
        <v>9</v>
      </c>
      <c r="AG138" t="s">
        <v>145</v>
      </c>
    </row>
    <row r="139" spans="1:33" x14ac:dyDescent="0.25">
      <c r="A139" t="s">
        <v>229</v>
      </c>
      <c r="B139" t="s">
        <v>41</v>
      </c>
      <c r="C139" t="s">
        <v>233</v>
      </c>
      <c r="D139" t="s">
        <v>50</v>
      </c>
      <c r="E139" s="3">
        <v>7.7</v>
      </c>
      <c r="F139" s="3">
        <v>7.8</v>
      </c>
      <c r="G139" s="3">
        <v>8.1</v>
      </c>
      <c r="H139" s="3">
        <v>7.7</v>
      </c>
      <c r="I139" s="3">
        <v>9.6</v>
      </c>
      <c r="J139" s="3"/>
      <c r="K139" s="3">
        <v>11.93</v>
      </c>
      <c r="L139" s="5">
        <v>37.024999999999999</v>
      </c>
      <c r="M139" s="3">
        <v>7</v>
      </c>
      <c r="N139" s="3">
        <v>7.1</v>
      </c>
      <c r="O139" s="3">
        <v>7.2</v>
      </c>
      <c r="P139" s="3">
        <v>7.4</v>
      </c>
      <c r="Q139" s="3">
        <v>9.5</v>
      </c>
      <c r="R139" s="3">
        <v>2.8</v>
      </c>
      <c r="S139" s="3">
        <v>10.65</v>
      </c>
      <c r="T139" s="5">
        <v>37.244999999999997</v>
      </c>
      <c r="U139" s="3">
        <v>74.27</v>
      </c>
      <c r="V139" s="3">
        <v>7.4</v>
      </c>
      <c r="W139" s="3">
        <v>7.6</v>
      </c>
      <c r="X139" s="3">
        <v>7.8</v>
      </c>
      <c r="Y139" s="3">
        <v>7.2</v>
      </c>
      <c r="Z139" s="3">
        <v>9.8000000000000007</v>
      </c>
      <c r="AA139" s="3">
        <v>2.8</v>
      </c>
      <c r="AB139" s="3">
        <v>11.79</v>
      </c>
      <c r="AC139" s="5">
        <v>39.384999999999998</v>
      </c>
      <c r="AD139" s="5">
        <v>113.65</v>
      </c>
      <c r="AE139">
        <v>2453662</v>
      </c>
      <c r="AF139">
        <v>12</v>
      </c>
      <c r="AG139" t="s">
        <v>50</v>
      </c>
    </row>
    <row r="140" spans="1:33" x14ac:dyDescent="0.25">
      <c r="A140" t="s">
        <v>229</v>
      </c>
      <c r="B140" t="s">
        <v>43</v>
      </c>
      <c r="C140" t="s">
        <v>234</v>
      </c>
      <c r="D140" t="s">
        <v>47</v>
      </c>
      <c r="E140" s="3">
        <v>7.6</v>
      </c>
      <c r="F140" s="3">
        <v>7.7</v>
      </c>
      <c r="G140" s="3">
        <v>7.9</v>
      </c>
      <c r="H140" s="3">
        <v>7.5</v>
      </c>
      <c r="I140" s="3">
        <v>9.6</v>
      </c>
      <c r="J140" s="3"/>
      <c r="K140" s="3">
        <v>12.18</v>
      </c>
      <c r="L140" s="5">
        <v>37.075000000000003</v>
      </c>
      <c r="M140" s="3">
        <v>6.2</v>
      </c>
      <c r="N140" s="3">
        <v>6.7</v>
      </c>
      <c r="O140" s="3">
        <v>6.5</v>
      </c>
      <c r="P140" s="3">
        <v>6.2</v>
      </c>
      <c r="Q140" s="3">
        <v>9.25</v>
      </c>
      <c r="R140" s="3">
        <v>3.2</v>
      </c>
      <c r="S140" s="3">
        <v>11.43</v>
      </c>
      <c r="T140" s="5">
        <v>36.58</v>
      </c>
      <c r="U140" s="3">
        <v>73.650000000000006</v>
      </c>
      <c r="V140" s="3">
        <v>7.1</v>
      </c>
      <c r="W140" s="3">
        <v>7.5</v>
      </c>
      <c r="X140" s="3">
        <v>7.2</v>
      </c>
      <c r="Y140" s="3">
        <v>7.1</v>
      </c>
      <c r="Z140" s="3">
        <v>9.3000000000000007</v>
      </c>
      <c r="AA140" s="3">
        <v>3.8</v>
      </c>
      <c r="AB140" s="3">
        <v>11.79</v>
      </c>
      <c r="AC140" s="5">
        <v>39.19</v>
      </c>
      <c r="AD140" s="5">
        <v>112.85</v>
      </c>
      <c r="AE140">
        <v>3014958</v>
      </c>
      <c r="AF140">
        <v>10</v>
      </c>
      <c r="AG140" t="s">
        <v>67</v>
      </c>
    </row>
    <row r="141" spans="1:33" x14ac:dyDescent="0.25">
      <c r="A141" t="s">
        <v>229</v>
      </c>
      <c r="B141" t="s">
        <v>45</v>
      </c>
      <c r="C141" t="s">
        <v>235</v>
      </c>
      <c r="D141" t="s">
        <v>144</v>
      </c>
      <c r="E141" s="3">
        <v>7.5</v>
      </c>
      <c r="F141" s="3">
        <v>8</v>
      </c>
      <c r="G141" s="3">
        <v>8</v>
      </c>
      <c r="H141" s="3">
        <v>7.9</v>
      </c>
      <c r="I141" s="3">
        <v>10</v>
      </c>
      <c r="J141" s="3"/>
      <c r="K141" s="3">
        <v>11.43</v>
      </c>
      <c r="L141" s="5">
        <v>37.33</v>
      </c>
      <c r="M141" s="3">
        <v>7.4</v>
      </c>
      <c r="N141" s="3">
        <v>7.6</v>
      </c>
      <c r="O141" s="3">
        <v>7.7</v>
      </c>
      <c r="P141" s="3">
        <v>7.2</v>
      </c>
      <c r="Q141" s="3">
        <v>9.6999999999999993</v>
      </c>
      <c r="R141" s="3">
        <v>2.5</v>
      </c>
      <c r="S141" s="3">
        <v>11.35</v>
      </c>
      <c r="T141" s="5">
        <v>38.549999999999997</v>
      </c>
      <c r="U141" s="3">
        <v>75.88</v>
      </c>
      <c r="V141" s="3">
        <v>7.3</v>
      </c>
      <c r="W141" s="3">
        <v>7.6</v>
      </c>
      <c r="X141" s="3">
        <v>7.6</v>
      </c>
      <c r="Y141" s="3">
        <v>7.5</v>
      </c>
      <c r="Z141" s="3">
        <v>9.8000000000000007</v>
      </c>
      <c r="AA141" s="3">
        <v>2.5</v>
      </c>
      <c r="AB141" s="3">
        <v>11.7</v>
      </c>
      <c r="AC141" s="5">
        <v>39.1</v>
      </c>
      <c r="AD141" s="5">
        <v>114.98</v>
      </c>
      <c r="AE141">
        <v>1585758</v>
      </c>
      <c r="AF141">
        <v>14</v>
      </c>
      <c r="AG141" t="s">
        <v>145</v>
      </c>
    </row>
    <row r="142" spans="1:33" x14ac:dyDescent="0.25">
      <c r="A142" t="s">
        <v>229</v>
      </c>
      <c r="B142" t="s">
        <v>48</v>
      </c>
      <c r="C142" t="s">
        <v>236</v>
      </c>
      <c r="D142" t="s">
        <v>47</v>
      </c>
      <c r="E142" s="3">
        <v>7.4</v>
      </c>
      <c r="F142" s="3">
        <v>7</v>
      </c>
      <c r="G142" s="3">
        <v>7.8</v>
      </c>
      <c r="H142" s="3">
        <v>7.8</v>
      </c>
      <c r="I142" s="3">
        <v>9.75</v>
      </c>
      <c r="J142" s="3"/>
      <c r="K142" s="3">
        <v>12.39</v>
      </c>
      <c r="L142" s="5">
        <v>37.335000000000001</v>
      </c>
      <c r="M142" s="3">
        <v>6.2</v>
      </c>
      <c r="N142" s="3">
        <v>6.3</v>
      </c>
      <c r="O142" s="3">
        <v>6.3</v>
      </c>
      <c r="P142" s="3">
        <v>6.3</v>
      </c>
      <c r="Q142" s="3">
        <v>9.1999999999999993</v>
      </c>
      <c r="R142" s="3">
        <v>3.5</v>
      </c>
      <c r="S142" s="3">
        <v>11.35</v>
      </c>
      <c r="T142" s="5">
        <v>35.65</v>
      </c>
      <c r="U142" s="3">
        <v>72.989999999999995</v>
      </c>
      <c r="V142" s="3">
        <v>6.9</v>
      </c>
      <c r="W142" s="3">
        <v>7.2</v>
      </c>
      <c r="X142" s="3">
        <v>7.1</v>
      </c>
      <c r="Y142" s="3">
        <v>7.2</v>
      </c>
      <c r="Z142" s="3">
        <v>9.4</v>
      </c>
      <c r="AA142" s="3">
        <v>3.5</v>
      </c>
      <c r="AB142" s="3">
        <v>11.77</v>
      </c>
      <c r="AC142" s="5">
        <v>38.97</v>
      </c>
      <c r="AD142" s="5">
        <v>111.96</v>
      </c>
      <c r="AE142">
        <v>562811</v>
      </c>
      <c r="AF142">
        <v>8</v>
      </c>
      <c r="AG142" t="s">
        <v>67</v>
      </c>
    </row>
    <row r="143" spans="1:33" x14ac:dyDescent="0.25">
      <c r="A143" t="s">
        <v>229</v>
      </c>
      <c r="B143" t="s">
        <v>52</v>
      </c>
      <c r="C143" t="s">
        <v>237</v>
      </c>
      <c r="D143" t="s">
        <v>40</v>
      </c>
      <c r="E143" s="3">
        <v>7.4</v>
      </c>
      <c r="F143" s="3">
        <v>7.7</v>
      </c>
      <c r="G143" s="3">
        <v>8</v>
      </c>
      <c r="H143" s="3">
        <v>8</v>
      </c>
      <c r="I143" s="3">
        <v>9.9</v>
      </c>
      <c r="J143" s="3"/>
      <c r="K143" s="3">
        <v>11.83</v>
      </c>
      <c r="L143" s="5">
        <v>37.43</v>
      </c>
      <c r="M143" s="3">
        <v>6.6</v>
      </c>
      <c r="N143" s="3">
        <v>7</v>
      </c>
      <c r="O143" s="3">
        <v>6.9</v>
      </c>
      <c r="P143" s="3">
        <v>6.9</v>
      </c>
      <c r="Q143" s="3">
        <v>9.9</v>
      </c>
      <c r="R143" s="3">
        <v>3.8</v>
      </c>
      <c r="S143" s="3">
        <v>11.51</v>
      </c>
      <c r="T143" s="5">
        <v>39.005000000000003</v>
      </c>
      <c r="U143" s="3">
        <v>76.430000000000007</v>
      </c>
      <c r="V143" s="3">
        <v>6.7</v>
      </c>
      <c r="W143" s="3">
        <v>7.1</v>
      </c>
      <c r="X143" s="3">
        <v>6.9</v>
      </c>
      <c r="Y143" s="3">
        <v>6.6</v>
      </c>
      <c r="Z143" s="3">
        <v>9.1</v>
      </c>
      <c r="AA143" s="3">
        <v>3.8</v>
      </c>
      <c r="AB143" s="3">
        <v>11.5</v>
      </c>
      <c r="AC143" s="5">
        <v>37.994999999999997</v>
      </c>
      <c r="AD143" s="5">
        <v>114.43</v>
      </c>
      <c r="AE143">
        <v>2437634</v>
      </c>
      <c r="AF143">
        <v>16</v>
      </c>
      <c r="AG143" t="s">
        <v>40</v>
      </c>
    </row>
    <row r="144" spans="1:33" x14ac:dyDescent="0.25">
      <c r="A144" t="s">
        <v>229</v>
      </c>
      <c r="B144" t="s">
        <v>55</v>
      </c>
      <c r="C144" t="s">
        <v>238</v>
      </c>
      <c r="D144" t="s">
        <v>40</v>
      </c>
      <c r="E144" s="3">
        <v>7.8</v>
      </c>
      <c r="F144" s="3">
        <v>7.9</v>
      </c>
      <c r="G144" s="3">
        <v>8.1999999999999993</v>
      </c>
      <c r="H144" s="3">
        <v>7.6</v>
      </c>
      <c r="I144" s="3">
        <v>9.9499999999999993</v>
      </c>
      <c r="J144" s="3"/>
      <c r="K144" s="3">
        <v>13.05</v>
      </c>
      <c r="L144" s="5">
        <v>38.695</v>
      </c>
      <c r="M144" s="3">
        <v>7.5</v>
      </c>
      <c r="N144" s="3">
        <v>7.6</v>
      </c>
      <c r="O144" s="3">
        <v>8.1999999999999993</v>
      </c>
      <c r="P144" s="3">
        <v>7.8</v>
      </c>
      <c r="Q144" s="3">
        <v>9.6</v>
      </c>
      <c r="R144" s="3">
        <v>3.2</v>
      </c>
      <c r="S144" s="3">
        <v>12.86</v>
      </c>
      <c r="T144" s="5">
        <v>41.06</v>
      </c>
      <c r="U144" s="3">
        <v>79.75</v>
      </c>
      <c r="V144" s="3">
        <v>6.6</v>
      </c>
      <c r="W144" s="3">
        <v>6.9</v>
      </c>
      <c r="X144" s="3">
        <v>7.2</v>
      </c>
      <c r="Y144" s="3">
        <v>6.9</v>
      </c>
      <c r="Z144" s="3">
        <v>8.6999999999999993</v>
      </c>
      <c r="AA144" s="3">
        <v>3.2</v>
      </c>
      <c r="AB144" s="3">
        <v>12.13</v>
      </c>
      <c r="AC144" s="5">
        <v>37.825000000000003</v>
      </c>
      <c r="AD144" s="5">
        <v>117.58</v>
      </c>
      <c r="AE144">
        <v>2911531</v>
      </c>
      <c r="AF144">
        <v>18</v>
      </c>
      <c r="AG144" t="s">
        <v>40</v>
      </c>
    </row>
    <row r="145" spans="1:33" x14ac:dyDescent="0.25">
      <c r="A145" t="s">
        <v>229</v>
      </c>
      <c r="B145" t="s">
        <v>58</v>
      </c>
      <c r="C145" t="s">
        <v>239</v>
      </c>
      <c r="D145" t="s">
        <v>36</v>
      </c>
      <c r="E145" s="3">
        <v>6.7</v>
      </c>
      <c r="F145" s="3">
        <v>6.9</v>
      </c>
      <c r="G145" s="3">
        <v>7.6</v>
      </c>
      <c r="H145" s="3">
        <v>7.4</v>
      </c>
      <c r="I145" s="3">
        <v>9.8000000000000007</v>
      </c>
      <c r="J145" s="3"/>
      <c r="K145" s="3">
        <v>11.06</v>
      </c>
      <c r="L145" s="5">
        <v>35.155000000000001</v>
      </c>
      <c r="M145" s="3">
        <v>6.4</v>
      </c>
      <c r="N145" s="3">
        <v>7</v>
      </c>
      <c r="O145" s="3">
        <v>7.2</v>
      </c>
      <c r="P145" s="3">
        <v>7</v>
      </c>
      <c r="Q145" s="3">
        <v>9.6999999999999993</v>
      </c>
      <c r="R145" s="3">
        <v>3.1</v>
      </c>
      <c r="S145" s="3">
        <v>10.98</v>
      </c>
      <c r="T145" s="5">
        <v>37.78</v>
      </c>
      <c r="U145" s="3">
        <v>72.930000000000007</v>
      </c>
      <c r="V145" s="3"/>
      <c r="W145" s="3"/>
      <c r="X145" s="3"/>
      <c r="Y145" s="3"/>
      <c r="Z145" s="3"/>
      <c r="AA145" s="3"/>
      <c r="AB145" s="3"/>
      <c r="AD145" s="5">
        <v>72.930000000000007</v>
      </c>
      <c r="AE145">
        <v>3315175</v>
      </c>
      <c r="AF145">
        <v>7</v>
      </c>
      <c r="AG145" t="s">
        <v>36</v>
      </c>
    </row>
    <row r="146" spans="1:33" x14ac:dyDescent="0.25">
      <c r="A146" t="s">
        <v>229</v>
      </c>
      <c r="B146" t="s">
        <v>61</v>
      </c>
      <c r="C146" t="s">
        <v>240</v>
      </c>
      <c r="D146" t="s">
        <v>144</v>
      </c>
      <c r="E146" s="3">
        <v>7</v>
      </c>
      <c r="F146" s="3">
        <v>7.5</v>
      </c>
      <c r="G146" s="3">
        <v>7.7</v>
      </c>
      <c r="H146" s="3">
        <v>7.6</v>
      </c>
      <c r="I146" s="3">
        <v>10</v>
      </c>
      <c r="J146" s="3"/>
      <c r="K146" s="3">
        <v>10.61</v>
      </c>
      <c r="L146" s="5">
        <v>35.71</v>
      </c>
      <c r="M146" s="3">
        <v>6.9</v>
      </c>
      <c r="N146" s="3">
        <v>7.1</v>
      </c>
      <c r="O146" s="3">
        <v>7.3</v>
      </c>
      <c r="P146" s="3">
        <v>6.8</v>
      </c>
      <c r="Q146" s="3">
        <v>9.9</v>
      </c>
      <c r="R146" s="3">
        <v>2.2999999999999998</v>
      </c>
      <c r="S146" s="3">
        <v>10.46</v>
      </c>
      <c r="T146" s="5">
        <v>36.655000000000001</v>
      </c>
      <c r="U146" s="3">
        <v>72.36</v>
      </c>
      <c r="V146" s="3"/>
      <c r="W146" s="3"/>
      <c r="X146" s="3"/>
      <c r="Y146" s="3"/>
      <c r="Z146" s="3"/>
      <c r="AA146" s="3"/>
      <c r="AB146" s="3"/>
      <c r="AD146" s="5">
        <v>72.36</v>
      </c>
      <c r="AE146">
        <v>2381007</v>
      </c>
      <c r="AF146">
        <v>6</v>
      </c>
      <c r="AG146" t="s">
        <v>145</v>
      </c>
    </row>
    <row r="147" spans="1:33" x14ac:dyDescent="0.25">
      <c r="A147" t="s">
        <v>229</v>
      </c>
      <c r="B147" t="s">
        <v>77</v>
      </c>
      <c r="C147" t="s">
        <v>241</v>
      </c>
      <c r="D147" t="s">
        <v>47</v>
      </c>
      <c r="E147" s="3">
        <v>7.4</v>
      </c>
      <c r="F147" s="3">
        <v>7.2</v>
      </c>
      <c r="G147" s="3">
        <v>7.6</v>
      </c>
      <c r="H147" s="3">
        <v>7.5</v>
      </c>
      <c r="I147" s="3">
        <v>10</v>
      </c>
      <c r="J147" s="3"/>
      <c r="K147" s="3">
        <v>11.17</v>
      </c>
      <c r="L147" s="5">
        <v>36.064999999999998</v>
      </c>
      <c r="M147" s="3">
        <v>6.7</v>
      </c>
      <c r="N147" s="3">
        <v>6.4</v>
      </c>
      <c r="O147" s="3">
        <v>6.9</v>
      </c>
      <c r="P147" s="3">
        <v>6.5</v>
      </c>
      <c r="Q147" s="3">
        <v>9.9</v>
      </c>
      <c r="R147" s="3">
        <v>2</v>
      </c>
      <c r="S147" s="3">
        <v>10.69</v>
      </c>
      <c r="T147" s="5">
        <v>35.29</v>
      </c>
      <c r="U147" s="3">
        <v>71.36</v>
      </c>
      <c r="V147" s="3"/>
      <c r="W147" s="3"/>
      <c r="X147" s="3"/>
      <c r="Y147" s="3"/>
      <c r="Z147" s="3"/>
      <c r="AA147" s="3"/>
      <c r="AB147" s="3"/>
      <c r="AD147" s="5">
        <v>71.36</v>
      </c>
      <c r="AE147">
        <v>2472312</v>
      </c>
      <c r="AF147">
        <v>5</v>
      </c>
      <c r="AG147" t="s">
        <v>67</v>
      </c>
    </row>
    <row r="148" spans="1:33" x14ac:dyDescent="0.25">
      <c r="A148" t="s">
        <v>229</v>
      </c>
      <c r="B148" t="s">
        <v>79</v>
      </c>
      <c r="C148" t="s">
        <v>242</v>
      </c>
      <c r="D148" t="s">
        <v>144</v>
      </c>
      <c r="E148" s="3">
        <v>7.3</v>
      </c>
      <c r="F148" s="3">
        <v>7</v>
      </c>
      <c r="G148" s="3">
        <v>7.6</v>
      </c>
      <c r="H148" s="3">
        <v>7.7</v>
      </c>
      <c r="I148" s="3">
        <v>9.65</v>
      </c>
      <c r="J148" s="3"/>
      <c r="K148" s="3">
        <v>12.01</v>
      </c>
      <c r="L148" s="5">
        <v>36.56</v>
      </c>
      <c r="M148" s="3">
        <v>4.5</v>
      </c>
      <c r="N148" s="3">
        <v>4.5</v>
      </c>
      <c r="O148" s="3">
        <v>5.5</v>
      </c>
      <c r="P148" s="3">
        <v>4.8</v>
      </c>
      <c r="Q148" s="3">
        <v>7.6</v>
      </c>
      <c r="R148" s="3">
        <v>2.2999999999999998</v>
      </c>
      <c r="S148" s="3">
        <v>9.4</v>
      </c>
      <c r="T148" s="5">
        <v>28.594999999999999</v>
      </c>
      <c r="U148" s="3">
        <v>65.150000000000006</v>
      </c>
      <c r="V148" s="3"/>
      <c r="W148" s="3"/>
      <c r="X148" s="3"/>
      <c r="Y148" s="3"/>
      <c r="Z148" s="3"/>
      <c r="AA148" s="3"/>
      <c r="AB148" s="3"/>
      <c r="AD148" s="5">
        <v>65.150000000000006</v>
      </c>
      <c r="AE148">
        <v>1625599</v>
      </c>
      <c r="AF148">
        <v>4</v>
      </c>
      <c r="AG148" t="s">
        <v>145</v>
      </c>
    </row>
    <row r="149" spans="1:33" x14ac:dyDescent="0.25">
      <c r="A149" t="s">
        <v>229</v>
      </c>
      <c r="B149" t="s">
        <v>81</v>
      </c>
      <c r="C149" t="s">
        <v>243</v>
      </c>
      <c r="D149" t="s">
        <v>89</v>
      </c>
      <c r="E149" s="3">
        <v>2.5</v>
      </c>
      <c r="F149" s="3">
        <v>2.9</v>
      </c>
      <c r="G149" s="3">
        <v>2.8</v>
      </c>
      <c r="H149" s="3">
        <v>2.6</v>
      </c>
      <c r="I149" s="3">
        <v>3.5</v>
      </c>
      <c r="J149" s="3"/>
      <c r="K149" s="3">
        <v>5.45</v>
      </c>
      <c r="L149" s="5">
        <v>14.35</v>
      </c>
      <c r="M149" s="3">
        <v>6.2</v>
      </c>
      <c r="N149" s="3">
        <v>7.2</v>
      </c>
      <c r="O149" s="3">
        <v>7.1</v>
      </c>
      <c r="P149" s="3">
        <v>7.3</v>
      </c>
      <c r="Q149" s="3">
        <v>9.5</v>
      </c>
      <c r="R149" s="3">
        <v>3</v>
      </c>
      <c r="S149" s="3">
        <v>12.82</v>
      </c>
      <c r="T149" s="5">
        <v>39.619999999999997</v>
      </c>
      <c r="U149" s="3">
        <v>53.97</v>
      </c>
      <c r="V149" s="3"/>
      <c r="W149" s="3"/>
      <c r="X149" s="3"/>
      <c r="Y149" s="3"/>
      <c r="Z149" s="3"/>
      <c r="AA149" s="3"/>
      <c r="AB149" s="3"/>
      <c r="AD149" s="5">
        <v>53.97</v>
      </c>
      <c r="AE149">
        <v>3065855</v>
      </c>
      <c r="AF149">
        <v>3</v>
      </c>
      <c r="AG149" t="s">
        <v>89</v>
      </c>
    </row>
    <row r="150" spans="1:33" x14ac:dyDescent="0.25">
      <c r="A150" t="s">
        <v>229</v>
      </c>
      <c r="B150" t="s">
        <v>83</v>
      </c>
      <c r="C150" t="s">
        <v>244</v>
      </c>
      <c r="D150" t="s">
        <v>75</v>
      </c>
      <c r="E150" s="3">
        <v>7.2</v>
      </c>
      <c r="F150" s="3">
        <v>7.2</v>
      </c>
      <c r="G150" s="3">
        <v>7.4</v>
      </c>
      <c r="H150" s="3">
        <v>7.4</v>
      </c>
      <c r="I150" s="3">
        <v>9.4</v>
      </c>
      <c r="J150" s="3"/>
      <c r="K150" s="3">
        <v>11.72</v>
      </c>
      <c r="L150" s="5">
        <v>35.72</v>
      </c>
      <c r="M150" s="3">
        <v>2.1</v>
      </c>
      <c r="N150" s="3">
        <v>2.2000000000000002</v>
      </c>
      <c r="O150" s="3">
        <v>1.9</v>
      </c>
      <c r="P150" s="3">
        <v>1.7</v>
      </c>
      <c r="Q150" s="3">
        <v>2.5</v>
      </c>
      <c r="R150" s="3">
        <v>1.1000000000000001</v>
      </c>
      <c r="S150" s="3">
        <v>3.6</v>
      </c>
      <c r="T150" s="5">
        <v>11.195</v>
      </c>
      <c r="U150" s="3">
        <v>46.92</v>
      </c>
      <c r="V150" s="3"/>
      <c r="W150" s="3"/>
      <c r="X150" s="3"/>
      <c r="Y150" s="3"/>
      <c r="Z150" s="3"/>
      <c r="AA150" s="3"/>
      <c r="AB150" s="3"/>
      <c r="AD150" s="5">
        <v>46.92</v>
      </c>
      <c r="AE150">
        <v>2491981</v>
      </c>
      <c r="AF150">
        <v>2</v>
      </c>
      <c r="AG150" t="s">
        <v>75</v>
      </c>
    </row>
    <row r="151" spans="1:33" ht="24.95" customHeight="1" x14ac:dyDescent="0.25">
      <c r="A151" t="s">
        <v>245</v>
      </c>
      <c r="B151" t="s">
        <v>34</v>
      </c>
      <c r="C151" t="s">
        <v>246</v>
      </c>
      <c r="D151" t="s">
        <v>144</v>
      </c>
      <c r="E151" s="3">
        <v>7.9</v>
      </c>
      <c r="F151" s="3">
        <v>8.1</v>
      </c>
      <c r="G151" s="3">
        <v>7.8</v>
      </c>
      <c r="H151" s="3">
        <v>8</v>
      </c>
      <c r="I151" s="3">
        <v>9.1</v>
      </c>
      <c r="J151" s="3"/>
      <c r="K151" s="3">
        <v>14.08</v>
      </c>
      <c r="L151" s="5">
        <v>39.075000000000003</v>
      </c>
      <c r="M151" s="3">
        <v>7.1</v>
      </c>
      <c r="N151" s="3">
        <v>7.6</v>
      </c>
      <c r="O151" s="3">
        <v>7.6</v>
      </c>
      <c r="P151" s="3">
        <v>7.5</v>
      </c>
      <c r="Q151" s="3">
        <v>9.8000000000000007</v>
      </c>
      <c r="R151" s="3">
        <v>6.8</v>
      </c>
      <c r="S151" s="3">
        <v>14.09</v>
      </c>
      <c r="T151" s="5">
        <v>45.784999999999997</v>
      </c>
      <c r="U151" s="3">
        <v>84.86</v>
      </c>
      <c r="V151" s="3">
        <v>7.2</v>
      </c>
      <c r="W151" s="3">
        <v>7.9</v>
      </c>
      <c r="X151" s="3">
        <v>7.5</v>
      </c>
      <c r="Y151" s="3">
        <v>7.5</v>
      </c>
      <c r="Z151" s="3">
        <v>9.1999999999999993</v>
      </c>
      <c r="AA151" s="3">
        <v>6.8</v>
      </c>
      <c r="AB151" s="3">
        <v>14.29</v>
      </c>
      <c r="AC151" s="5">
        <v>45.284999999999997</v>
      </c>
      <c r="AD151" s="5">
        <v>130.15</v>
      </c>
      <c r="AE151">
        <v>471385</v>
      </c>
      <c r="AF151">
        <v>20</v>
      </c>
      <c r="AG151" t="s">
        <v>144</v>
      </c>
    </row>
    <row r="152" spans="1:33" ht="24.95" customHeight="1" x14ac:dyDescent="0.25">
      <c r="A152" t="s">
        <v>247</v>
      </c>
      <c r="B152" t="s">
        <v>34</v>
      </c>
      <c r="C152" t="s">
        <v>248</v>
      </c>
      <c r="D152" t="s">
        <v>60</v>
      </c>
      <c r="E152" s="3">
        <v>7.7</v>
      </c>
      <c r="F152" s="3">
        <v>7.9</v>
      </c>
      <c r="G152" s="3">
        <v>8.1999999999999993</v>
      </c>
      <c r="H152" s="3">
        <v>8.1999999999999993</v>
      </c>
      <c r="I152" s="3">
        <v>9.3000000000000007</v>
      </c>
      <c r="J152" s="3"/>
      <c r="K152" s="3">
        <v>10.33</v>
      </c>
      <c r="L152" s="5">
        <v>35.725000000000001</v>
      </c>
      <c r="M152" s="3">
        <v>7.9</v>
      </c>
      <c r="N152" s="3">
        <v>7.6</v>
      </c>
      <c r="O152" s="3">
        <v>7.7</v>
      </c>
      <c r="P152" s="3">
        <v>7.7</v>
      </c>
      <c r="Q152" s="3">
        <v>9</v>
      </c>
      <c r="R152" s="3">
        <v>8</v>
      </c>
      <c r="S152" s="3">
        <v>14.15</v>
      </c>
      <c r="T152" s="5">
        <v>46.55</v>
      </c>
      <c r="U152" s="3">
        <v>82.28</v>
      </c>
      <c r="V152" s="3">
        <v>8</v>
      </c>
      <c r="W152" s="3">
        <v>7.7</v>
      </c>
      <c r="X152" s="3">
        <v>7.8</v>
      </c>
      <c r="Y152" s="3">
        <v>8.3000000000000007</v>
      </c>
      <c r="Z152" s="3">
        <v>9.1</v>
      </c>
      <c r="AA152" s="3">
        <v>8</v>
      </c>
      <c r="AB152" s="3">
        <v>14.28</v>
      </c>
      <c r="AC152" s="5">
        <v>47.18</v>
      </c>
      <c r="AD152" s="5">
        <v>129.46</v>
      </c>
      <c r="AE152">
        <v>1988494</v>
      </c>
      <c r="AF152">
        <v>20</v>
      </c>
      <c r="AG152" t="s">
        <v>60</v>
      </c>
    </row>
    <row r="153" spans="1:33" x14ac:dyDescent="0.25">
      <c r="A153" t="s">
        <v>247</v>
      </c>
      <c r="B153" t="s">
        <v>38</v>
      </c>
      <c r="C153" t="s">
        <v>249</v>
      </c>
      <c r="D153" t="s">
        <v>47</v>
      </c>
      <c r="E153" s="3">
        <v>6.9</v>
      </c>
      <c r="F153" s="3">
        <v>6.7</v>
      </c>
      <c r="G153" s="3">
        <v>7.3</v>
      </c>
      <c r="H153" s="3">
        <v>7.3</v>
      </c>
      <c r="I153" s="3">
        <v>9.5</v>
      </c>
      <c r="J153" s="3"/>
      <c r="K153" s="3">
        <v>13.2</v>
      </c>
      <c r="L153" s="5">
        <v>36.895000000000003</v>
      </c>
      <c r="M153" s="3">
        <v>6.8</v>
      </c>
      <c r="N153" s="3">
        <v>7.6</v>
      </c>
      <c r="O153" s="3">
        <v>7.4</v>
      </c>
      <c r="P153" s="3">
        <v>7.3</v>
      </c>
      <c r="Q153" s="3">
        <v>9.3000000000000007</v>
      </c>
      <c r="R153" s="3">
        <v>7.6</v>
      </c>
      <c r="S153" s="3">
        <v>13.44</v>
      </c>
      <c r="T153" s="5">
        <v>45.04</v>
      </c>
      <c r="U153" s="3">
        <v>81.93</v>
      </c>
      <c r="V153" s="3">
        <v>7.4</v>
      </c>
      <c r="W153" s="3">
        <v>7.8</v>
      </c>
      <c r="X153" s="3">
        <v>7.4</v>
      </c>
      <c r="Y153" s="3">
        <v>7.7</v>
      </c>
      <c r="Z153" s="3">
        <v>9.5</v>
      </c>
      <c r="AA153" s="3">
        <v>7.6</v>
      </c>
      <c r="AB153" s="3">
        <v>13.62</v>
      </c>
      <c r="AC153" s="5">
        <v>45.82</v>
      </c>
      <c r="AD153" s="5">
        <v>127.75</v>
      </c>
      <c r="AE153">
        <v>1683432</v>
      </c>
      <c r="AF153">
        <v>18</v>
      </c>
      <c r="AG153" t="s">
        <v>67</v>
      </c>
    </row>
    <row r="154" spans="1:33" x14ac:dyDescent="0.25">
      <c r="A154" t="s">
        <v>247</v>
      </c>
      <c r="B154" t="s">
        <v>41</v>
      </c>
      <c r="C154" t="s">
        <v>250</v>
      </c>
      <c r="D154" t="s">
        <v>144</v>
      </c>
      <c r="E154" s="3">
        <v>7.2</v>
      </c>
      <c r="F154" s="3">
        <v>7.3</v>
      </c>
      <c r="G154" s="3">
        <v>7</v>
      </c>
      <c r="H154" s="3">
        <v>7.1</v>
      </c>
      <c r="I154" s="3">
        <v>8.8000000000000007</v>
      </c>
      <c r="J154" s="3"/>
      <c r="K154" s="3">
        <v>12.9</v>
      </c>
      <c r="L154" s="5">
        <v>36</v>
      </c>
      <c r="M154" s="3">
        <v>6.7</v>
      </c>
      <c r="N154" s="3">
        <v>7.1</v>
      </c>
      <c r="O154" s="3">
        <v>7</v>
      </c>
      <c r="P154" s="3">
        <v>6.9</v>
      </c>
      <c r="Q154" s="3">
        <v>9.1999999999999993</v>
      </c>
      <c r="R154" s="3">
        <v>5.7</v>
      </c>
      <c r="S154" s="3">
        <v>12.61</v>
      </c>
      <c r="T154" s="5">
        <v>41.41</v>
      </c>
      <c r="U154" s="3">
        <v>77.41</v>
      </c>
      <c r="V154" s="3">
        <v>6.9</v>
      </c>
      <c r="W154" s="3">
        <v>7.1</v>
      </c>
      <c r="X154" s="3">
        <v>7</v>
      </c>
      <c r="Y154" s="3">
        <v>6.9</v>
      </c>
      <c r="Z154" s="3">
        <v>9.1999999999999993</v>
      </c>
      <c r="AA154" s="3">
        <v>5.7</v>
      </c>
      <c r="AB154" s="3">
        <v>12.73</v>
      </c>
      <c r="AC154" s="5">
        <v>41.524999999999999</v>
      </c>
      <c r="AD154" s="5">
        <v>118.93</v>
      </c>
      <c r="AE154">
        <v>1699556</v>
      </c>
      <c r="AF154">
        <v>16</v>
      </c>
      <c r="AG154" t="s">
        <v>145</v>
      </c>
    </row>
    <row r="155" spans="1:33" x14ac:dyDescent="0.25">
      <c r="A155" t="s">
        <v>247</v>
      </c>
      <c r="B155" t="s">
        <v>43</v>
      </c>
      <c r="C155" t="s">
        <v>251</v>
      </c>
      <c r="D155" t="s">
        <v>47</v>
      </c>
      <c r="E155" s="3">
        <v>7.2</v>
      </c>
      <c r="F155" s="3">
        <v>7.3</v>
      </c>
      <c r="G155" s="3">
        <v>7.7</v>
      </c>
      <c r="H155" s="3">
        <v>7.7</v>
      </c>
      <c r="I155" s="3">
        <v>9.5</v>
      </c>
      <c r="J155" s="3"/>
      <c r="K155" s="3">
        <v>12.02</v>
      </c>
      <c r="L155" s="5">
        <v>36.515000000000001</v>
      </c>
      <c r="M155" s="3">
        <v>7.1</v>
      </c>
      <c r="N155" s="3">
        <v>7.4</v>
      </c>
      <c r="O155" s="3">
        <v>7.4</v>
      </c>
      <c r="P155" s="3">
        <v>7.5</v>
      </c>
      <c r="Q155" s="3">
        <v>9.3000000000000007</v>
      </c>
      <c r="R155" s="3">
        <v>4.3</v>
      </c>
      <c r="S155" s="3">
        <v>12.18</v>
      </c>
      <c r="T155" s="5">
        <v>40.58</v>
      </c>
      <c r="U155" s="3">
        <v>77.099999999999994</v>
      </c>
      <c r="V155" s="3">
        <v>7.4</v>
      </c>
      <c r="W155" s="3">
        <v>7.4</v>
      </c>
      <c r="X155" s="3">
        <v>7.5</v>
      </c>
      <c r="Y155" s="3">
        <v>7.5</v>
      </c>
      <c r="Z155" s="3">
        <v>9.4</v>
      </c>
      <c r="AA155" s="3">
        <v>4.3</v>
      </c>
      <c r="AB155" s="3">
        <v>11.87</v>
      </c>
      <c r="AC155" s="5">
        <v>40.47</v>
      </c>
      <c r="AD155" s="5">
        <v>117.57</v>
      </c>
      <c r="AE155">
        <v>1866148</v>
      </c>
      <c r="AF155">
        <v>14</v>
      </c>
      <c r="AG155" t="s">
        <v>67</v>
      </c>
    </row>
    <row r="156" spans="1:33" x14ac:dyDescent="0.25">
      <c r="A156" t="s">
        <v>247</v>
      </c>
      <c r="B156" t="s">
        <v>45</v>
      </c>
      <c r="C156" t="s">
        <v>252</v>
      </c>
      <c r="D156" t="s">
        <v>75</v>
      </c>
      <c r="E156" s="3">
        <v>7.1</v>
      </c>
      <c r="F156" s="3">
        <v>7.4</v>
      </c>
      <c r="G156" s="3">
        <v>7.2</v>
      </c>
      <c r="H156" s="3">
        <v>7.4</v>
      </c>
      <c r="I156" s="3">
        <v>9.4</v>
      </c>
      <c r="J156" s="3"/>
      <c r="K156" s="3">
        <v>11.54</v>
      </c>
      <c r="L156" s="5">
        <v>35.54</v>
      </c>
      <c r="M156" s="3">
        <v>7</v>
      </c>
      <c r="N156" s="3">
        <v>7.4</v>
      </c>
      <c r="O156" s="3">
        <v>7.3</v>
      </c>
      <c r="P156" s="3">
        <v>7.3</v>
      </c>
      <c r="Q156" s="3">
        <v>9.9</v>
      </c>
      <c r="R156" s="3">
        <v>4.3</v>
      </c>
      <c r="S156" s="3">
        <v>11.68</v>
      </c>
      <c r="T156" s="5">
        <v>40.479999999999997</v>
      </c>
      <c r="U156" s="3">
        <v>76.02</v>
      </c>
      <c r="V156" s="3">
        <v>7.4</v>
      </c>
      <c r="W156" s="3">
        <v>7.7</v>
      </c>
      <c r="X156" s="3">
        <v>7.3</v>
      </c>
      <c r="Y156" s="3">
        <v>7.5</v>
      </c>
      <c r="Z156" s="3">
        <v>9.4</v>
      </c>
      <c r="AA156" s="3">
        <v>4.3</v>
      </c>
      <c r="AB156" s="3">
        <v>11.46</v>
      </c>
      <c r="AC156" s="5">
        <v>40.055</v>
      </c>
      <c r="AD156" s="5">
        <v>116.07</v>
      </c>
      <c r="AE156">
        <v>2137887</v>
      </c>
      <c r="AF156">
        <v>12</v>
      </c>
      <c r="AG156" t="s">
        <v>75</v>
      </c>
    </row>
    <row r="157" spans="1:33" x14ac:dyDescent="0.25">
      <c r="A157" t="s">
        <v>247</v>
      </c>
      <c r="B157" t="s">
        <v>48</v>
      </c>
      <c r="C157" t="s">
        <v>253</v>
      </c>
      <c r="D157" t="s">
        <v>144</v>
      </c>
      <c r="E157" s="3">
        <v>7.1</v>
      </c>
      <c r="F157" s="3">
        <v>7.4</v>
      </c>
      <c r="G157" s="3">
        <v>7</v>
      </c>
      <c r="H157" s="3">
        <v>7.1</v>
      </c>
      <c r="I157" s="3">
        <v>9.4</v>
      </c>
      <c r="J157" s="3"/>
      <c r="K157" s="3">
        <v>12.2</v>
      </c>
      <c r="L157" s="5">
        <v>35.799999999999997</v>
      </c>
      <c r="M157" s="3">
        <v>6.9</v>
      </c>
      <c r="N157" s="3">
        <v>7.1</v>
      </c>
      <c r="O157" s="3">
        <v>6.9</v>
      </c>
      <c r="P157" s="3">
        <v>7</v>
      </c>
      <c r="Q157" s="3">
        <v>9.1</v>
      </c>
      <c r="R157" s="3">
        <v>3.8</v>
      </c>
      <c r="S157" s="3">
        <v>12.27</v>
      </c>
      <c r="T157" s="5">
        <v>39.07</v>
      </c>
      <c r="U157" s="3">
        <v>74.87</v>
      </c>
      <c r="V157" s="3">
        <v>6.9</v>
      </c>
      <c r="W157" s="3">
        <v>7</v>
      </c>
      <c r="X157" s="3">
        <v>7.1</v>
      </c>
      <c r="Y157" s="3">
        <v>6.9</v>
      </c>
      <c r="Z157" s="3">
        <v>9.5</v>
      </c>
      <c r="AA157" s="3">
        <v>3.8</v>
      </c>
      <c r="AB157" s="3">
        <v>12.39</v>
      </c>
      <c r="AC157" s="5">
        <v>39.590000000000003</v>
      </c>
      <c r="AD157" s="5">
        <v>114.46</v>
      </c>
      <c r="AE157">
        <v>2381005</v>
      </c>
      <c r="AF157">
        <v>9</v>
      </c>
      <c r="AG157" t="s">
        <v>145</v>
      </c>
    </row>
    <row r="158" spans="1:33" x14ac:dyDescent="0.25">
      <c r="A158" t="s">
        <v>247</v>
      </c>
      <c r="B158" t="s">
        <v>52</v>
      </c>
      <c r="C158" t="s">
        <v>254</v>
      </c>
      <c r="D158" t="s">
        <v>144</v>
      </c>
      <c r="E158" s="3">
        <v>7.1</v>
      </c>
      <c r="F158" s="3">
        <v>7</v>
      </c>
      <c r="G158" s="3">
        <v>6.9</v>
      </c>
      <c r="H158" s="3">
        <v>6.9</v>
      </c>
      <c r="I158" s="3">
        <v>9.6</v>
      </c>
      <c r="J158" s="3"/>
      <c r="K158" s="3">
        <v>11.83</v>
      </c>
      <c r="L158" s="5">
        <v>35.33</v>
      </c>
      <c r="M158" s="3">
        <v>7.2</v>
      </c>
      <c r="N158" s="3">
        <v>7.1</v>
      </c>
      <c r="O158" s="3">
        <v>6.9</v>
      </c>
      <c r="P158" s="3">
        <v>6.9</v>
      </c>
      <c r="Q158" s="3">
        <v>10</v>
      </c>
      <c r="R158" s="3">
        <v>3.8</v>
      </c>
      <c r="S158" s="3">
        <v>11.96</v>
      </c>
      <c r="T158" s="5">
        <v>39.755000000000003</v>
      </c>
      <c r="U158" s="3">
        <v>75.08</v>
      </c>
      <c r="V158" s="3">
        <v>7.1</v>
      </c>
      <c r="W158" s="3">
        <v>7.3</v>
      </c>
      <c r="X158" s="3">
        <v>6.9</v>
      </c>
      <c r="Y158" s="3">
        <v>7</v>
      </c>
      <c r="Z158" s="3">
        <v>9.6</v>
      </c>
      <c r="AA158" s="3">
        <v>3.8</v>
      </c>
      <c r="AB158" s="3">
        <v>11.85</v>
      </c>
      <c r="AC158" s="5">
        <v>39.35</v>
      </c>
      <c r="AD158" s="5">
        <v>114.43</v>
      </c>
      <c r="AE158">
        <v>1487427</v>
      </c>
      <c r="AF158">
        <v>10</v>
      </c>
      <c r="AG158" t="s">
        <v>144</v>
      </c>
    </row>
    <row r="159" spans="1:33" x14ac:dyDescent="0.25">
      <c r="A159" t="s">
        <v>247</v>
      </c>
      <c r="B159" t="s">
        <v>55</v>
      </c>
      <c r="C159" t="s">
        <v>255</v>
      </c>
      <c r="D159" t="s">
        <v>144</v>
      </c>
      <c r="E159" s="3">
        <v>6.8</v>
      </c>
      <c r="F159" s="3">
        <v>7.3</v>
      </c>
      <c r="G159" s="3">
        <v>7.2</v>
      </c>
      <c r="H159" s="3">
        <v>7</v>
      </c>
      <c r="I159" s="3">
        <v>9.5</v>
      </c>
      <c r="J159" s="3"/>
      <c r="K159" s="3">
        <v>11.82</v>
      </c>
      <c r="L159" s="5">
        <v>35.520000000000003</v>
      </c>
      <c r="M159" s="3">
        <v>6.8</v>
      </c>
      <c r="N159" s="3">
        <v>7</v>
      </c>
      <c r="O159" s="3">
        <v>7.1</v>
      </c>
      <c r="P159" s="3">
        <v>7.1</v>
      </c>
      <c r="Q159" s="3">
        <v>9</v>
      </c>
      <c r="R159" s="3">
        <v>3.7</v>
      </c>
      <c r="S159" s="3">
        <v>11.67</v>
      </c>
      <c r="T159" s="5">
        <v>38.47</v>
      </c>
      <c r="U159" s="3">
        <v>73.989999999999995</v>
      </c>
      <c r="V159" s="3">
        <v>5.4</v>
      </c>
      <c r="W159" s="3">
        <v>5.9</v>
      </c>
      <c r="X159" s="3">
        <v>6</v>
      </c>
      <c r="Y159" s="3">
        <v>5.6</v>
      </c>
      <c r="Z159" s="3">
        <v>8.1</v>
      </c>
      <c r="AA159" s="3">
        <v>3.1</v>
      </c>
      <c r="AB159" s="3">
        <v>9.7899999999999991</v>
      </c>
      <c r="AC159" s="5">
        <v>32.484999999999999</v>
      </c>
      <c r="AD159" s="5">
        <v>106.47</v>
      </c>
      <c r="AE159">
        <v>2914331</v>
      </c>
      <c r="AF159">
        <v>8</v>
      </c>
      <c r="AG159" t="s">
        <v>145</v>
      </c>
    </row>
    <row r="160" spans="1:33" x14ac:dyDescent="0.25">
      <c r="A160" t="s">
        <v>247</v>
      </c>
      <c r="B160" t="s">
        <v>58</v>
      </c>
      <c r="C160" t="s">
        <v>256</v>
      </c>
      <c r="D160" t="s">
        <v>50</v>
      </c>
      <c r="E160" s="3">
        <v>6.4</v>
      </c>
      <c r="F160" s="3">
        <v>6.9</v>
      </c>
      <c r="G160" s="3">
        <v>6.8</v>
      </c>
      <c r="H160" s="3">
        <v>6.8</v>
      </c>
      <c r="I160" s="3">
        <v>9.4</v>
      </c>
      <c r="J160" s="3"/>
      <c r="K160" s="3">
        <v>12.2</v>
      </c>
      <c r="L160" s="5">
        <v>35.200000000000003</v>
      </c>
      <c r="M160" s="3">
        <v>5.9</v>
      </c>
      <c r="N160" s="3">
        <v>6.8</v>
      </c>
      <c r="O160" s="3">
        <v>6.5</v>
      </c>
      <c r="P160" s="3">
        <v>6.5</v>
      </c>
      <c r="Q160" s="3">
        <v>9.1</v>
      </c>
      <c r="R160" s="3">
        <v>4.4000000000000004</v>
      </c>
      <c r="S160" s="3">
        <v>11.89</v>
      </c>
      <c r="T160" s="5">
        <v>38.39</v>
      </c>
      <c r="U160" s="3">
        <v>73.59</v>
      </c>
      <c r="V160" s="3"/>
      <c r="W160" s="3"/>
      <c r="X160" s="3"/>
      <c r="Y160" s="3"/>
      <c r="Z160" s="3"/>
      <c r="AA160" s="3"/>
      <c r="AB160" s="3"/>
      <c r="AD160" s="5">
        <v>73.59</v>
      </c>
      <c r="AE160">
        <v>1510393</v>
      </c>
      <c r="AF160">
        <v>7</v>
      </c>
      <c r="AG160" t="s">
        <v>50</v>
      </c>
    </row>
    <row r="161" spans="1:33" x14ac:dyDescent="0.25">
      <c r="A161" t="s">
        <v>247</v>
      </c>
      <c r="B161" t="s">
        <v>61</v>
      </c>
      <c r="C161" t="s">
        <v>257</v>
      </c>
      <c r="D161" t="s">
        <v>47</v>
      </c>
      <c r="E161" s="3">
        <v>7.6</v>
      </c>
      <c r="F161" s="3">
        <v>7.4</v>
      </c>
      <c r="G161" s="3">
        <v>7.5</v>
      </c>
      <c r="H161" s="3">
        <v>7.5</v>
      </c>
      <c r="I161" s="3">
        <v>9.6</v>
      </c>
      <c r="J161" s="3"/>
      <c r="K161" s="3">
        <v>11.63</v>
      </c>
      <c r="L161" s="5">
        <v>36.229999999999997</v>
      </c>
      <c r="M161" s="3">
        <v>6.2</v>
      </c>
      <c r="N161" s="3">
        <v>6.5</v>
      </c>
      <c r="O161" s="3">
        <v>6.6</v>
      </c>
      <c r="P161" s="3">
        <v>6.3</v>
      </c>
      <c r="Q161" s="3">
        <v>9.4</v>
      </c>
      <c r="R161" s="3">
        <v>4.4000000000000004</v>
      </c>
      <c r="S161" s="3">
        <v>11.58</v>
      </c>
      <c r="T161" s="5">
        <v>37.174999999999997</v>
      </c>
      <c r="U161" s="3">
        <v>73.400000000000006</v>
      </c>
      <c r="V161" s="3"/>
      <c r="W161" s="3"/>
      <c r="X161" s="3"/>
      <c r="Y161" s="3"/>
      <c r="Z161" s="3"/>
      <c r="AA161" s="3"/>
      <c r="AB161" s="3"/>
      <c r="AD161" s="5">
        <v>73.400000000000006</v>
      </c>
      <c r="AE161">
        <v>2639035</v>
      </c>
      <c r="AF161">
        <v>6</v>
      </c>
      <c r="AG161" t="s">
        <v>67</v>
      </c>
    </row>
    <row r="162" spans="1:33" x14ac:dyDescent="0.25">
      <c r="A162" t="s">
        <v>247</v>
      </c>
      <c r="B162" t="s">
        <v>77</v>
      </c>
      <c r="C162" t="s">
        <v>258</v>
      </c>
      <c r="D162" t="s">
        <v>144</v>
      </c>
      <c r="E162" s="3">
        <v>6.5</v>
      </c>
      <c r="F162" s="3">
        <v>7.2</v>
      </c>
      <c r="G162" s="3">
        <v>6.7</v>
      </c>
      <c r="H162" s="3">
        <v>6.7</v>
      </c>
      <c r="I162" s="3">
        <v>9.6</v>
      </c>
      <c r="J162" s="3"/>
      <c r="K162" s="3">
        <v>11.82</v>
      </c>
      <c r="L162" s="5">
        <v>34.814999999999998</v>
      </c>
      <c r="M162" s="3">
        <v>6.6</v>
      </c>
      <c r="N162" s="3">
        <v>6.9</v>
      </c>
      <c r="O162" s="3">
        <v>6.5</v>
      </c>
      <c r="P162" s="3">
        <v>6.5</v>
      </c>
      <c r="Q162" s="3">
        <v>9.6</v>
      </c>
      <c r="R162" s="3">
        <v>3.8</v>
      </c>
      <c r="S162" s="3">
        <v>11.76</v>
      </c>
      <c r="T162" s="5">
        <v>38.26</v>
      </c>
      <c r="U162" s="3">
        <v>73.069999999999993</v>
      </c>
      <c r="V162" s="3"/>
      <c r="W162" s="3"/>
      <c r="X162" s="3"/>
      <c r="Y162" s="3"/>
      <c r="Z162" s="3"/>
      <c r="AA162" s="3"/>
      <c r="AB162" s="3"/>
      <c r="AD162" s="5">
        <v>73.069999999999993</v>
      </c>
      <c r="AE162">
        <v>1739410</v>
      </c>
      <c r="AF162">
        <v>5</v>
      </c>
      <c r="AG162" t="s">
        <v>145</v>
      </c>
    </row>
    <row r="163" spans="1:33" x14ac:dyDescent="0.25">
      <c r="A163" t="s">
        <v>247</v>
      </c>
      <c r="B163" t="s">
        <v>79</v>
      </c>
      <c r="C163" t="s">
        <v>259</v>
      </c>
      <c r="D163" t="s">
        <v>57</v>
      </c>
      <c r="E163" s="3">
        <v>7.1</v>
      </c>
      <c r="F163" s="3">
        <v>7.4</v>
      </c>
      <c r="G163" s="3">
        <v>7.3</v>
      </c>
      <c r="H163" s="3">
        <v>7.3</v>
      </c>
      <c r="I163" s="3">
        <v>8.4</v>
      </c>
      <c r="J163" s="3"/>
      <c r="K163" s="3">
        <v>12.77</v>
      </c>
      <c r="L163" s="5">
        <v>33.765000000000001</v>
      </c>
      <c r="M163" s="3">
        <v>3.4</v>
      </c>
      <c r="N163" s="3">
        <v>3.4</v>
      </c>
      <c r="O163" s="3">
        <v>3.5</v>
      </c>
      <c r="P163" s="3">
        <v>3.5</v>
      </c>
      <c r="Q163" s="3">
        <v>3.6</v>
      </c>
      <c r="R163" s="3">
        <v>3.5</v>
      </c>
      <c r="S163" s="3">
        <v>6.44</v>
      </c>
      <c r="T163" s="5">
        <v>20.434999999999999</v>
      </c>
      <c r="U163" s="3">
        <v>54.2</v>
      </c>
      <c r="V163" s="3"/>
      <c r="W163" s="3"/>
      <c r="X163" s="3"/>
      <c r="Y163" s="3"/>
      <c r="Z163" s="3"/>
      <c r="AA163" s="3"/>
      <c r="AB163" s="3"/>
      <c r="AD163" s="5">
        <v>54.2</v>
      </c>
      <c r="AE163">
        <v>1616480</v>
      </c>
      <c r="AF163">
        <v>4</v>
      </c>
      <c r="AG163" t="s">
        <v>57</v>
      </c>
    </row>
    <row r="164" spans="1:33" x14ac:dyDescent="0.25">
      <c r="A164" t="s">
        <v>247</v>
      </c>
      <c r="B164" t="s">
        <v>81</v>
      </c>
      <c r="C164" t="s">
        <v>260</v>
      </c>
      <c r="D164" t="s">
        <v>47</v>
      </c>
      <c r="E164" s="3">
        <v>3.3</v>
      </c>
      <c r="F164" s="3">
        <v>3.7</v>
      </c>
      <c r="G164" s="3">
        <v>3.3</v>
      </c>
      <c r="H164" s="3">
        <v>3.3</v>
      </c>
      <c r="I164" s="3">
        <v>4.5</v>
      </c>
      <c r="J164" s="3"/>
      <c r="K164" s="3">
        <v>6.18</v>
      </c>
      <c r="L164" s="5">
        <v>17.274999999999999</v>
      </c>
      <c r="M164" s="3">
        <v>5.3</v>
      </c>
      <c r="N164" s="3">
        <v>6</v>
      </c>
      <c r="O164" s="3">
        <v>5.6</v>
      </c>
      <c r="P164" s="3">
        <v>5.7</v>
      </c>
      <c r="Q164" s="3">
        <v>8.4</v>
      </c>
      <c r="R164" s="3">
        <v>3.3</v>
      </c>
      <c r="S164" s="3">
        <v>10.92</v>
      </c>
      <c r="T164" s="5">
        <v>33.914999999999999</v>
      </c>
      <c r="U164" s="3">
        <v>51.19</v>
      </c>
      <c r="V164" s="3"/>
      <c r="W164" s="3"/>
      <c r="X164" s="3"/>
      <c r="Y164" s="3"/>
      <c r="Z164" s="3"/>
      <c r="AA164" s="3"/>
      <c r="AB164" s="3"/>
      <c r="AD164" s="5">
        <v>51.19</v>
      </c>
      <c r="AE164">
        <v>2098283</v>
      </c>
      <c r="AF164">
        <v>3</v>
      </c>
      <c r="AG164" t="s">
        <v>67</v>
      </c>
    </row>
    <row r="165" spans="1:33" x14ac:dyDescent="0.25">
      <c r="A165" t="s">
        <v>247</v>
      </c>
      <c r="B165" t="s">
        <v>83</v>
      </c>
      <c r="C165" t="s">
        <v>261</v>
      </c>
      <c r="D165" t="s">
        <v>47</v>
      </c>
      <c r="E165" s="3">
        <v>7.7</v>
      </c>
      <c r="F165" s="3">
        <v>8.1</v>
      </c>
      <c r="G165" s="3">
        <v>8.1</v>
      </c>
      <c r="H165" s="3">
        <v>7.9</v>
      </c>
      <c r="I165" s="3">
        <v>9</v>
      </c>
      <c r="J165" s="3"/>
      <c r="K165" s="3">
        <v>14.04</v>
      </c>
      <c r="L165" s="5">
        <v>39.04</v>
      </c>
      <c r="M165" s="3">
        <v>0.6</v>
      </c>
      <c r="N165" s="3">
        <v>0.6</v>
      </c>
      <c r="O165" s="3">
        <v>0.6</v>
      </c>
      <c r="P165" s="3">
        <v>0.6</v>
      </c>
      <c r="Q165" s="3">
        <v>0.8</v>
      </c>
      <c r="R165" s="3">
        <v>1.3</v>
      </c>
      <c r="S165" s="3">
        <v>1.49</v>
      </c>
      <c r="T165" s="5">
        <v>4.7850000000000001</v>
      </c>
      <c r="U165" s="3">
        <v>43.83</v>
      </c>
      <c r="V165" s="3"/>
      <c r="W165" s="3"/>
      <c r="X165" s="3"/>
      <c r="Y165" s="3"/>
      <c r="Z165" s="3"/>
      <c r="AA165" s="3"/>
      <c r="AB165" s="3"/>
      <c r="AD165" s="5">
        <v>43.83</v>
      </c>
      <c r="AE165">
        <v>1502055</v>
      </c>
      <c r="AF165">
        <v>2</v>
      </c>
      <c r="AG165" t="s">
        <v>47</v>
      </c>
    </row>
  </sheetData>
  <autoFilter ref="A1:AG165" xr:uid="{99E56497-E6B4-4C0E-948E-F8161519CBEC}"/>
  <pageMargins left="0.23622047244094491" right="0.27559055118110237" top="0.31496062992125984" bottom="0.26" header="0.11811023622047245" footer="0.11811023622047245"/>
  <pageSetup paperSize="9" scale="55" fitToHeight="3" orientation="landscape" r:id="rId1"/>
  <headerFooter>
    <oddHeader>&amp;L&amp;"-,Bold"&amp;12London 2018 Regional 2&amp;C&amp;"-,Bold"&amp;14&amp;A&amp;R&amp;"-,Bold"&amp;12Sunday 18th March 2018</oddHeader>
    <oddFooter>&amp;LKaren Gent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7653-791E-4AB0-B4C7-A8F50068FB52}">
  <dimension ref="A1:F26"/>
  <sheetViews>
    <sheetView workbookViewId="0">
      <pane ySplit="1" topLeftCell="A12" activePane="bottomLeft" state="frozen"/>
      <selection pane="bottomLeft" sqref="A1:F26"/>
    </sheetView>
  </sheetViews>
  <sheetFormatPr defaultRowHeight="15" x14ac:dyDescent="0.25"/>
  <cols>
    <col min="1" max="1" width="23" bestFit="1" customWidth="1"/>
    <col min="2" max="2" width="6.42578125" bestFit="1" customWidth="1"/>
    <col min="3" max="3" width="23.85546875" bestFit="1" customWidth="1"/>
    <col min="4" max="5" width="9" style="5" bestFit="1" customWidth="1"/>
    <col min="6" max="6" width="13.140625" style="5" bestFit="1" customWidth="1"/>
  </cols>
  <sheetData>
    <row r="1" spans="1:6" s="2" customFormat="1" x14ac:dyDescent="0.25">
      <c r="A1" s="2" t="s">
        <v>0</v>
      </c>
      <c r="B1" s="2" t="s">
        <v>1</v>
      </c>
      <c r="C1" s="2" t="s">
        <v>262</v>
      </c>
      <c r="D1" s="4" t="s">
        <v>11</v>
      </c>
      <c r="E1" s="4" t="s">
        <v>19</v>
      </c>
      <c r="F1" s="4" t="s">
        <v>263</v>
      </c>
    </row>
    <row r="2" spans="1:6" ht="24.95" customHeight="1" x14ac:dyDescent="0.25">
      <c r="A2" t="s">
        <v>33</v>
      </c>
      <c r="B2" t="s">
        <v>34</v>
      </c>
      <c r="C2" t="s">
        <v>37</v>
      </c>
      <c r="D2" s="5">
        <v>105.23</v>
      </c>
      <c r="E2" s="5">
        <v>104.58</v>
      </c>
      <c r="F2" s="5">
        <v>209.81</v>
      </c>
    </row>
    <row r="3" spans="1:6" x14ac:dyDescent="0.25">
      <c r="A3" t="s">
        <v>33</v>
      </c>
      <c r="B3" t="s">
        <v>38</v>
      </c>
      <c r="C3" t="s">
        <v>51</v>
      </c>
      <c r="D3" s="5">
        <v>95.655000000000001</v>
      </c>
      <c r="E3" s="5">
        <v>65.64</v>
      </c>
      <c r="F3" s="5">
        <v>161.29499999999999</v>
      </c>
    </row>
    <row r="4" spans="1:6" ht="24.95" customHeight="1" x14ac:dyDescent="0.25">
      <c r="A4" t="s">
        <v>63</v>
      </c>
      <c r="B4" t="s">
        <v>34</v>
      </c>
      <c r="C4" t="s">
        <v>67</v>
      </c>
      <c r="D4" s="5">
        <v>100.52</v>
      </c>
      <c r="E4" s="5">
        <v>102.94</v>
      </c>
      <c r="F4" s="5">
        <v>203.46</v>
      </c>
    </row>
    <row r="5" spans="1:6" x14ac:dyDescent="0.25">
      <c r="A5" t="s">
        <v>63</v>
      </c>
      <c r="B5" t="s">
        <v>38</v>
      </c>
      <c r="C5" t="s">
        <v>65</v>
      </c>
      <c r="D5" s="5">
        <v>97.375</v>
      </c>
      <c r="E5" s="5">
        <v>101.355</v>
      </c>
      <c r="F5" s="5">
        <v>198.73</v>
      </c>
    </row>
    <row r="6" spans="1:6" ht="24.95" customHeight="1" x14ac:dyDescent="0.25">
      <c r="A6" t="s">
        <v>87</v>
      </c>
      <c r="B6" t="s">
        <v>34</v>
      </c>
      <c r="C6" t="s">
        <v>65</v>
      </c>
      <c r="D6" s="5">
        <v>106.22</v>
      </c>
      <c r="E6" s="5">
        <v>108.895</v>
      </c>
      <c r="F6" s="5">
        <v>215.11500000000001</v>
      </c>
    </row>
    <row r="7" spans="1:6" x14ac:dyDescent="0.25">
      <c r="A7" t="s">
        <v>87</v>
      </c>
      <c r="B7" t="s">
        <v>38</v>
      </c>
      <c r="C7" t="s">
        <v>67</v>
      </c>
      <c r="D7" s="5">
        <v>105.67</v>
      </c>
      <c r="E7" s="5">
        <v>108.81699999999999</v>
      </c>
      <c r="F7" s="5">
        <v>214.48699999999999</v>
      </c>
    </row>
    <row r="8" spans="1:6" x14ac:dyDescent="0.25">
      <c r="A8" t="s">
        <v>87</v>
      </c>
      <c r="B8" t="s">
        <v>41</v>
      </c>
      <c r="C8" t="s">
        <v>92</v>
      </c>
      <c r="D8" s="5">
        <v>101.815</v>
      </c>
      <c r="E8" s="5">
        <v>104.66</v>
      </c>
      <c r="F8" s="5">
        <v>206.47499999999999</v>
      </c>
    </row>
    <row r="9" spans="1:6" x14ac:dyDescent="0.25">
      <c r="A9" t="s">
        <v>87</v>
      </c>
      <c r="B9" t="s">
        <v>43</v>
      </c>
      <c r="C9" t="s">
        <v>51</v>
      </c>
      <c r="D9" s="5">
        <v>101.125</v>
      </c>
      <c r="E9" s="5">
        <v>101.02</v>
      </c>
      <c r="F9" s="5">
        <v>202.14500000000001</v>
      </c>
    </row>
    <row r="10" spans="1:6" ht="24.95" customHeight="1" x14ac:dyDescent="0.25">
      <c r="A10" t="s">
        <v>113</v>
      </c>
      <c r="B10" t="s">
        <v>34</v>
      </c>
      <c r="C10" t="s">
        <v>67</v>
      </c>
      <c r="D10" s="5">
        <v>97.334999999999994</v>
      </c>
      <c r="E10" s="5">
        <v>90.334999999999994</v>
      </c>
      <c r="F10" s="5">
        <v>187.67</v>
      </c>
    </row>
    <row r="11" spans="1:6" ht="24.95" customHeight="1" x14ac:dyDescent="0.25">
      <c r="A11" t="s">
        <v>123</v>
      </c>
      <c r="B11" t="s">
        <v>34</v>
      </c>
      <c r="C11" t="s">
        <v>125</v>
      </c>
      <c r="D11" s="5">
        <v>103.56</v>
      </c>
      <c r="E11" s="5">
        <v>107.51</v>
      </c>
      <c r="F11" s="5">
        <v>211.07</v>
      </c>
    </row>
    <row r="12" spans="1:6" x14ac:dyDescent="0.25">
      <c r="A12" t="s">
        <v>123</v>
      </c>
      <c r="B12" t="s">
        <v>38</v>
      </c>
      <c r="C12" t="s">
        <v>65</v>
      </c>
      <c r="D12" s="5">
        <v>99.95</v>
      </c>
      <c r="E12" s="5">
        <v>105.57</v>
      </c>
      <c r="F12" s="5">
        <v>205.52</v>
      </c>
    </row>
    <row r="13" spans="1:6" x14ac:dyDescent="0.25">
      <c r="A13" t="s">
        <v>123</v>
      </c>
      <c r="B13" t="s">
        <v>41</v>
      </c>
      <c r="C13" t="s">
        <v>128</v>
      </c>
      <c r="D13" s="5">
        <v>100.16500000000001</v>
      </c>
      <c r="E13" s="5">
        <v>102.645</v>
      </c>
      <c r="F13" s="5">
        <v>202.81</v>
      </c>
    </row>
    <row r="14" spans="1:6" ht="24.95" customHeight="1" x14ac:dyDescent="0.25">
      <c r="A14" t="s">
        <v>142</v>
      </c>
      <c r="B14" t="s">
        <v>34</v>
      </c>
      <c r="C14" t="s">
        <v>145</v>
      </c>
      <c r="D14" s="5">
        <v>101.935</v>
      </c>
      <c r="E14" s="5">
        <v>107.30500000000001</v>
      </c>
      <c r="F14" s="5">
        <v>209.24</v>
      </c>
    </row>
    <row r="15" spans="1:6" ht="24.95" customHeight="1" x14ac:dyDescent="0.25">
      <c r="A15" t="s">
        <v>156</v>
      </c>
      <c r="B15" t="s">
        <v>34</v>
      </c>
      <c r="C15" t="s">
        <v>67</v>
      </c>
      <c r="D15" s="5">
        <v>104.95</v>
      </c>
      <c r="E15" s="5">
        <v>108.45</v>
      </c>
      <c r="F15" s="5">
        <v>213.4</v>
      </c>
    </row>
    <row r="16" spans="1:6" x14ac:dyDescent="0.25">
      <c r="A16" t="s">
        <v>156</v>
      </c>
      <c r="B16" t="s">
        <v>38</v>
      </c>
      <c r="C16" t="s">
        <v>164</v>
      </c>
      <c r="D16" s="5">
        <v>101.64</v>
      </c>
      <c r="E16" s="5">
        <v>98.325000000000003</v>
      </c>
      <c r="F16" s="5">
        <v>199.965</v>
      </c>
    </row>
    <row r="17" spans="1:6" ht="24.95" customHeight="1" x14ac:dyDescent="0.25">
      <c r="A17" t="s">
        <v>173</v>
      </c>
      <c r="B17" t="s">
        <v>34</v>
      </c>
      <c r="C17" t="s">
        <v>176</v>
      </c>
      <c r="D17" s="5">
        <v>107.83</v>
      </c>
      <c r="E17" s="5">
        <v>114.35</v>
      </c>
      <c r="F17" s="5">
        <v>222.18</v>
      </c>
    </row>
    <row r="18" spans="1:6" x14ac:dyDescent="0.25">
      <c r="A18" t="s">
        <v>173</v>
      </c>
      <c r="B18" t="s">
        <v>38</v>
      </c>
      <c r="C18" t="s">
        <v>67</v>
      </c>
      <c r="D18" s="5">
        <v>105.94499999999999</v>
      </c>
      <c r="E18" s="5">
        <v>108.8</v>
      </c>
      <c r="F18" s="5">
        <v>214.745</v>
      </c>
    </row>
    <row r="19" spans="1:6" x14ac:dyDescent="0.25">
      <c r="A19" t="s">
        <v>173</v>
      </c>
      <c r="B19" t="s">
        <v>41</v>
      </c>
      <c r="C19" t="s">
        <v>178</v>
      </c>
      <c r="D19" s="5">
        <v>103.61</v>
      </c>
      <c r="E19" s="5">
        <v>106.205</v>
      </c>
      <c r="F19" s="5">
        <v>209.815</v>
      </c>
    </row>
    <row r="20" spans="1:6" x14ac:dyDescent="0.25">
      <c r="A20" t="s">
        <v>173</v>
      </c>
      <c r="B20" t="s">
        <v>43</v>
      </c>
      <c r="C20" t="s">
        <v>185</v>
      </c>
      <c r="D20" s="5">
        <v>92.26</v>
      </c>
      <c r="E20" s="5">
        <v>110.6</v>
      </c>
      <c r="F20" s="5">
        <v>202.86</v>
      </c>
    </row>
    <row r="21" spans="1:6" ht="24.95" customHeight="1" x14ac:dyDescent="0.25">
      <c r="A21" t="s">
        <v>197</v>
      </c>
      <c r="B21" t="s">
        <v>34</v>
      </c>
      <c r="C21" t="s">
        <v>145</v>
      </c>
      <c r="D21" s="5">
        <v>107.205</v>
      </c>
      <c r="E21" s="5">
        <v>109.6</v>
      </c>
      <c r="F21" s="5">
        <v>216.80500000000001</v>
      </c>
    </row>
    <row r="22" spans="1:6" ht="24.95" customHeight="1" x14ac:dyDescent="0.25">
      <c r="A22" t="s">
        <v>221</v>
      </c>
      <c r="B22" t="s">
        <v>34</v>
      </c>
      <c r="C22" t="s">
        <v>67</v>
      </c>
      <c r="D22" s="5">
        <v>111.77500000000001</v>
      </c>
      <c r="E22" s="5">
        <v>115.5</v>
      </c>
      <c r="F22" s="5">
        <v>227.27500000000001</v>
      </c>
    </row>
    <row r="23" spans="1:6" ht="24.95" customHeight="1" x14ac:dyDescent="0.25">
      <c r="A23" t="s">
        <v>229</v>
      </c>
      <c r="B23" t="s">
        <v>34</v>
      </c>
      <c r="C23" t="s">
        <v>145</v>
      </c>
      <c r="D23" s="5">
        <v>110.27</v>
      </c>
      <c r="E23" s="5">
        <v>111.905</v>
      </c>
      <c r="F23" s="5">
        <v>222.17500000000001</v>
      </c>
    </row>
    <row r="24" spans="1:6" x14ac:dyDescent="0.25">
      <c r="A24" t="s">
        <v>229</v>
      </c>
      <c r="B24" t="s">
        <v>38</v>
      </c>
      <c r="C24" t="s">
        <v>67</v>
      </c>
      <c r="D24" s="5">
        <v>110.47499999999999</v>
      </c>
      <c r="E24" s="5">
        <v>107.52</v>
      </c>
      <c r="F24" s="5">
        <v>217.995</v>
      </c>
    </row>
    <row r="25" spans="1:6" ht="24.95" customHeight="1" x14ac:dyDescent="0.25">
      <c r="A25" t="s">
        <v>247</v>
      </c>
      <c r="B25" t="s">
        <v>34</v>
      </c>
      <c r="C25" t="s">
        <v>67</v>
      </c>
      <c r="D25" s="5">
        <v>109.64</v>
      </c>
      <c r="E25" s="5">
        <v>122.795</v>
      </c>
      <c r="F25" s="5">
        <v>232.435</v>
      </c>
    </row>
    <row r="26" spans="1:6" x14ac:dyDescent="0.25">
      <c r="A26" t="s">
        <v>247</v>
      </c>
      <c r="B26" t="s">
        <v>38</v>
      </c>
      <c r="C26" t="s">
        <v>145</v>
      </c>
      <c r="D26" s="5">
        <v>107.32</v>
      </c>
      <c r="E26" s="5">
        <v>118.95</v>
      </c>
      <c r="F26" s="5">
        <v>226.27</v>
      </c>
    </row>
  </sheetData>
  <autoFilter ref="A1:F26" xr:uid="{8D5BCFF8-5AF4-4D44-9AFC-28D8DFA92D59}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&amp;L&amp;"-,Bold"&amp;12London 2018 Regional 2&amp;C&amp;"-,Bold"&amp;14&amp;A&amp;R&amp;"-,Bold"&amp;12Sunday 18th March 2018</oddHeader>
    <oddFooter>&amp;LKaren Gent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4EFAC-84E2-4C2B-925E-336D08B184DC}">
  <dimension ref="A1:K204"/>
  <sheetViews>
    <sheetView topLeftCell="B1" workbookViewId="0">
      <pane ySplit="1" topLeftCell="A2" activePane="bottomLeft" state="frozen"/>
      <selection pane="bottomLeft" activeCell="B2" sqref="B2"/>
    </sheetView>
  </sheetViews>
  <sheetFormatPr defaultRowHeight="15" customHeight="1" outlineLevelCol="1" x14ac:dyDescent="0.25"/>
  <cols>
    <col min="1" max="1" width="6.85546875" hidden="1" customWidth="1"/>
    <col min="2" max="2" width="23" bestFit="1" customWidth="1"/>
    <col min="3" max="3" width="4.85546875" bestFit="1" customWidth="1"/>
    <col min="4" max="4" width="25" bestFit="1" customWidth="1"/>
    <col min="5" max="5" width="22.140625" bestFit="1" customWidth="1"/>
    <col min="6" max="6" width="11.140625" bestFit="1" customWidth="1"/>
    <col min="7" max="7" width="6.5703125" bestFit="1" customWidth="1"/>
    <col min="9" max="10" width="0" hidden="1" customWidth="1" outlineLevel="1"/>
    <col min="11" max="11" width="9.140625" collapsed="1"/>
    <col min="12" max="16384" width="9.140625" style="7"/>
  </cols>
  <sheetData>
    <row r="1" spans="1:11" ht="15" customHeight="1" x14ac:dyDescent="0.25">
      <c r="A1" s="1" t="s">
        <v>312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30</v>
      </c>
      <c r="G1" s="8" t="s">
        <v>313</v>
      </c>
      <c r="H1" s="8" t="s">
        <v>314</v>
      </c>
      <c r="I1" s="8" t="s">
        <v>315</v>
      </c>
      <c r="J1" s="8" t="s">
        <v>316</v>
      </c>
      <c r="K1" s="8" t="s">
        <v>29</v>
      </c>
    </row>
    <row r="2" spans="1:11" ht="24.95" customHeight="1" x14ac:dyDescent="0.25">
      <c r="A2">
        <v>1</v>
      </c>
      <c r="B2" s="7" t="s">
        <v>33</v>
      </c>
      <c r="C2" s="7" t="s">
        <v>34</v>
      </c>
      <c r="D2" s="7" t="s">
        <v>35</v>
      </c>
      <c r="E2" s="7" t="s">
        <v>264</v>
      </c>
      <c r="F2" s="7">
        <v>3247174</v>
      </c>
      <c r="G2" s="7">
        <v>20</v>
      </c>
      <c r="H2" s="7">
        <v>20</v>
      </c>
      <c r="I2" s="7"/>
      <c r="J2" s="7"/>
      <c r="K2" s="7">
        <f>SUM(G2:J2)</f>
        <v>40</v>
      </c>
    </row>
    <row r="3" spans="1:11" ht="15" customHeight="1" x14ac:dyDescent="0.25">
      <c r="A3">
        <v>1</v>
      </c>
      <c r="B3" s="7" t="s">
        <v>33</v>
      </c>
      <c r="C3" s="7" t="s">
        <v>38</v>
      </c>
      <c r="D3" s="7" t="s">
        <v>46</v>
      </c>
      <c r="E3" s="7" t="s">
        <v>265</v>
      </c>
      <c r="F3" s="7">
        <v>2154060</v>
      </c>
      <c r="G3" s="7">
        <v>16</v>
      </c>
      <c r="H3" s="7">
        <v>16</v>
      </c>
      <c r="I3" s="7"/>
      <c r="J3" s="7"/>
      <c r="K3" s="7">
        <f>SUM(G3:J3)</f>
        <v>32</v>
      </c>
    </row>
    <row r="4" spans="1:11" ht="15" customHeight="1" x14ac:dyDescent="0.25">
      <c r="A4">
        <v>1</v>
      </c>
      <c r="B4" s="7" t="s">
        <v>33</v>
      </c>
      <c r="C4" s="7" t="s">
        <v>41</v>
      </c>
      <c r="D4" s="7" t="s">
        <v>39</v>
      </c>
      <c r="E4" s="7" t="s">
        <v>266</v>
      </c>
      <c r="F4" s="7">
        <v>3314319</v>
      </c>
      <c r="G4" s="7">
        <v>14</v>
      </c>
      <c r="H4" s="7">
        <v>18</v>
      </c>
      <c r="I4" s="7"/>
      <c r="J4" s="7"/>
      <c r="K4" s="7">
        <f>SUM(G4:J4)</f>
        <v>32</v>
      </c>
    </row>
    <row r="5" spans="1:11" ht="15" customHeight="1" x14ac:dyDescent="0.25">
      <c r="A5">
        <v>1</v>
      </c>
      <c r="B5" s="7" t="s">
        <v>33</v>
      </c>
      <c r="C5" s="7" t="s">
        <v>43</v>
      </c>
      <c r="D5" s="7" t="s">
        <v>42</v>
      </c>
      <c r="E5" s="7" t="s">
        <v>264</v>
      </c>
      <c r="F5" s="7">
        <v>3315038</v>
      </c>
      <c r="G5" s="7">
        <v>18</v>
      </c>
      <c r="H5" s="7">
        <v>12</v>
      </c>
      <c r="I5" s="7"/>
      <c r="J5" s="7"/>
      <c r="K5" s="7">
        <f>SUM(G5:J5)</f>
        <v>30</v>
      </c>
    </row>
    <row r="6" spans="1:11" ht="15" customHeight="1" x14ac:dyDescent="0.25">
      <c r="A6">
        <v>1</v>
      </c>
      <c r="B6" s="7" t="s">
        <v>33</v>
      </c>
      <c r="C6" s="7" t="s">
        <v>45</v>
      </c>
      <c r="D6" s="7" t="s">
        <v>44</v>
      </c>
      <c r="E6" s="7" t="s">
        <v>264</v>
      </c>
      <c r="F6" s="7">
        <v>3247049</v>
      </c>
      <c r="G6" s="7">
        <v>12</v>
      </c>
      <c r="H6" s="7">
        <v>14</v>
      </c>
      <c r="I6" s="7"/>
      <c r="J6" s="7"/>
      <c r="K6" s="7">
        <f>SUM(G6:J6)</f>
        <v>26</v>
      </c>
    </row>
    <row r="7" spans="1:11" ht="15" customHeight="1" x14ac:dyDescent="0.25">
      <c r="A7">
        <v>1</v>
      </c>
      <c r="B7" s="7" t="s">
        <v>33</v>
      </c>
      <c r="C7" s="7" t="s">
        <v>48</v>
      </c>
      <c r="D7" s="7" t="s">
        <v>49</v>
      </c>
      <c r="E7" s="7" t="s">
        <v>267</v>
      </c>
      <c r="F7" s="7">
        <v>2298983</v>
      </c>
      <c r="G7" s="7">
        <v>10</v>
      </c>
      <c r="H7" s="7">
        <v>9</v>
      </c>
      <c r="I7" s="7"/>
      <c r="J7" s="7"/>
      <c r="K7" s="7">
        <f>SUM(G7:J7)</f>
        <v>19</v>
      </c>
    </row>
    <row r="8" spans="1:11" ht="15" customHeight="1" x14ac:dyDescent="0.25">
      <c r="A8">
        <v>1</v>
      </c>
      <c r="B8" s="7" t="s">
        <v>33</v>
      </c>
      <c r="C8" s="7" t="s">
        <v>52</v>
      </c>
      <c r="D8" s="7" t="s">
        <v>53</v>
      </c>
      <c r="E8" s="7" t="s">
        <v>267</v>
      </c>
      <c r="F8" s="7">
        <v>3308777</v>
      </c>
      <c r="G8" s="7">
        <v>8</v>
      </c>
      <c r="H8" s="7">
        <v>8</v>
      </c>
      <c r="I8" s="7"/>
      <c r="J8" s="7"/>
      <c r="K8" s="7">
        <f>SUM(G8:J8)</f>
        <v>16</v>
      </c>
    </row>
    <row r="9" spans="1:11" ht="15" customHeight="1" x14ac:dyDescent="0.25">
      <c r="A9">
        <v>1</v>
      </c>
      <c r="B9" s="7" t="s">
        <v>33</v>
      </c>
      <c r="C9" s="7" t="s">
        <v>55</v>
      </c>
      <c r="D9" s="7" t="s">
        <v>62</v>
      </c>
      <c r="E9" s="7" t="s">
        <v>267</v>
      </c>
      <c r="F9" s="7">
        <v>3120661</v>
      </c>
      <c r="G9" s="7">
        <v>9</v>
      </c>
      <c r="H9" s="7">
        <v>6</v>
      </c>
      <c r="I9" s="7"/>
      <c r="J9" s="7"/>
      <c r="K9" s="7">
        <f>SUM(G9:J9)</f>
        <v>15</v>
      </c>
    </row>
    <row r="10" spans="1:11" ht="15" customHeight="1" x14ac:dyDescent="0.25">
      <c r="A10">
        <v>1</v>
      </c>
      <c r="B10" s="7" t="s">
        <v>33</v>
      </c>
      <c r="C10" s="7" t="s">
        <v>58</v>
      </c>
      <c r="D10" s="7" t="s">
        <v>59</v>
      </c>
      <c r="E10" s="7" t="s">
        <v>60</v>
      </c>
      <c r="F10" s="7">
        <v>2493136</v>
      </c>
      <c r="G10" s="7">
        <v>5</v>
      </c>
      <c r="H10" s="7">
        <v>7</v>
      </c>
      <c r="I10" s="7"/>
      <c r="J10" s="7"/>
      <c r="K10" s="7">
        <f>SUM(G10:J10)</f>
        <v>12</v>
      </c>
    </row>
    <row r="11" spans="1:11" ht="15" customHeight="1" x14ac:dyDescent="0.25">
      <c r="A11">
        <v>1</v>
      </c>
      <c r="B11" s="7" t="s">
        <v>33</v>
      </c>
      <c r="C11" s="7" t="s">
        <v>61</v>
      </c>
      <c r="D11" s="7" t="s">
        <v>56</v>
      </c>
      <c r="E11" s="7" t="s">
        <v>57</v>
      </c>
      <c r="F11" s="7">
        <v>2549268</v>
      </c>
      <c r="G11" s="7"/>
      <c r="H11" s="7">
        <v>10</v>
      </c>
      <c r="I11" s="7"/>
      <c r="J11" s="7"/>
      <c r="K11" s="7">
        <f>SUM(G11:J11)</f>
        <v>10</v>
      </c>
    </row>
    <row r="12" spans="1:11" ht="15" customHeight="1" x14ac:dyDescent="0.25">
      <c r="A12">
        <v>1</v>
      </c>
      <c r="B12" s="7" t="s">
        <v>33</v>
      </c>
      <c r="C12" s="7" t="s">
        <v>77</v>
      </c>
      <c r="D12" s="7" t="s">
        <v>268</v>
      </c>
      <c r="E12" s="7" t="s">
        <v>267</v>
      </c>
      <c r="F12" s="7">
        <v>2650584</v>
      </c>
      <c r="G12" s="7">
        <v>7</v>
      </c>
      <c r="H12" s="7"/>
      <c r="I12" s="7"/>
      <c r="J12" s="7"/>
      <c r="K12" s="7">
        <f>SUM(G12:J12)</f>
        <v>7</v>
      </c>
    </row>
    <row r="13" spans="1:11" ht="15" customHeight="1" x14ac:dyDescent="0.25">
      <c r="A13">
        <v>1</v>
      </c>
      <c r="B13" s="7" t="s">
        <v>33</v>
      </c>
      <c r="C13" s="7" t="s">
        <v>79</v>
      </c>
      <c r="D13" s="7" t="s">
        <v>269</v>
      </c>
      <c r="E13" s="7" t="s">
        <v>270</v>
      </c>
      <c r="F13" s="7">
        <v>2741557</v>
      </c>
      <c r="G13" s="7">
        <v>6</v>
      </c>
      <c r="H13" s="7"/>
      <c r="I13" s="7"/>
      <c r="J13" s="7"/>
      <c r="K13" s="7">
        <f>SUM(G13:J13)</f>
        <v>6</v>
      </c>
    </row>
    <row r="14" spans="1:11" ht="24.95" customHeight="1" x14ac:dyDescent="0.25">
      <c r="A14">
        <v>2</v>
      </c>
      <c r="B14" s="7" t="s">
        <v>63</v>
      </c>
      <c r="C14" s="7" t="s">
        <v>34</v>
      </c>
      <c r="D14" s="7" t="s">
        <v>64</v>
      </c>
      <c r="E14" s="7" t="s">
        <v>266</v>
      </c>
      <c r="F14" s="7">
        <v>2445112</v>
      </c>
      <c r="G14" s="7">
        <v>20</v>
      </c>
      <c r="H14" s="7">
        <v>16</v>
      </c>
      <c r="I14" s="7"/>
      <c r="J14" s="7"/>
      <c r="K14" s="7">
        <f>SUM(G14:J14)</f>
        <v>36</v>
      </c>
    </row>
    <row r="15" spans="1:11" ht="15" customHeight="1" x14ac:dyDescent="0.25">
      <c r="A15">
        <v>2</v>
      </c>
      <c r="B15" s="7" t="s">
        <v>63</v>
      </c>
      <c r="C15" s="7" t="s">
        <v>38</v>
      </c>
      <c r="D15" s="7" t="s">
        <v>73</v>
      </c>
      <c r="E15" s="7" t="s">
        <v>264</v>
      </c>
      <c r="F15" s="7">
        <v>3173110</v>
      </c>
      <c r="G15" s="7">
        <v>18</v>
      </c>
      <c r="H15" s="7">
        <v>18</v>
      </c>
      <c r="I15" s="7"/>
      <c r="J15" s="7"/>
      <c r="K15" s="7">
        <f>SUM(G15:J15)</f>
        <v>36</v>
      </c>
    </row>
    <row r="16" spans="1:11" ht="15" customHeight="1" x14ac:dyDescent="0.25">
      <c r="A16">
        <v>2</v>
      </c>
      <c r="B16" s="7" t="s">
        <v>63</v>
      </c>
      <c r="C16" s="7" t="s">
        <v>41</v>
      </c>
      <c r="D16" s="7" t="s">
        <v>76</v>
      </c>
      <c r="E16" s="7" t="s">
        <v>266</v>
      </c>
      <c r="F16" s="7">
        <v>2619014</v>
      </c>
      <c r="G16" s="7">
        <v>16</v>
      </c>
      <c r="H16" s="7">
        <v>6</v>
      </c>
      <c r="I16" s="7"/>
      <c r="J16" s="7"/>
      <c r="K16" s="7">
        <f>SUM(G16:J16)</f>
        <v>22</v>
      </c>
    </row>
    <row r="17" spans="1:11" ht="15" customHeight="1" x14ac:dyDescent="0.25">
      <c r="A17">
        <v>2</v>
      </c>
      <c r="B17" s="7" t="s">
        <v>63</v>
      </c>
      <c r="C17" s="7" t="s">
        <v>43</v>
      </c>
      <c r="D17" s="7" t="s">
        <v>66</v>
      </c>
      <c r="E17" s="7" t="s">
        <v>265</v>
      </c>
      <c r="F17" s="7">
        <v>2709087</v>
      </c>
      <c r="G17" s="7"/>
      <c r="H17" s="7">
        <v>20</v>
      </c>
      <c r="I17" s="7"/>
      <c r="J17" s="7"/>
      <c r="K17" s="7">
        <f>SUM(G17:J17)</f>
        <v>20</v>
      </c>
    </row>
    <row r="18" spans="1:11" ht="15" customHeight="1" x14ac:dyDescent="0.25">
      <c r="A18">
        <v>2</v>
      </c>
      <c r="B18" s="7" t="s">
        <v>63</v>
      </c>
      <c r="C18" s="7" t="s">
        <v>45</v>
      </c>
      <c r="D18" s="7" t="s">
        <v>69</v>
      </c>
      <c r="E18" s="7" t="s">
        <v>265</v>
      </c>
      <c r="F18" s="7">
        <v>2486161</v>
      </c>
      <c r="G18" s="7">
        <v>5</v>
      </c>
      <c r="H18" s="7">
        <v>12</v>
      </c>
      <c r="I18" s="7"/>
      <c r="J18" s="7"/>
      <c r="K18" s="7">
        <f>SUM(G18:J18)</f>
        <v>17</v>
      </c>
    </row>
    <row r="19" spans="1:11" ht="15" customHeight="1" x14ac:dyDescent="0.25">
      <c r="A19">
        <v>2</v>
      </c>
      <c r="B19" s="7" t="s">
        <v>63</v>
      </c>
      <c r="C19" s="7" t="s">
        <v>48</v>
      </c>
      <c r="D19" s="7" t="s">
        <v>70</v>
      </c>
      <c r="E19" s="7" t="s">
        <v>57</v>
      </c>
      <c r="F19" s="7">
        <v>2712897</v>
      </c>
      <c r="G19" s="7"/>
      <c r="H19" s="7">
        <v>14</v>
      </c>
      <c r="I19" s="7"/>
      <c r="J19" s="7"/>
      <c r="K19" s="7">
        <f>SUM(G19:J19)</f>
        <v>14</v>
      </c>
    </row>
    <row r="20" spans="1:11" ht="15" customHeight="1" x14ac:dyDescent="0.25">
      <c r="A20">
        <v>2</v>
      </c>
      <c r="B20" s="7" t="s">
        <v>63</v>
      </c>
      <c r="C20" s="7" t="s">
        <v>52</v>
      </c>
      <c r="D20" s="7" t="s">
        <v>271</v>
      </c>
      <c r="E20" s="7" t="s">
        <v>272</v>
      </c>
      <c r="F20" s="7">
        <v>3169348</v>
      </c>
      <c r="G20" s="7">
        <v>14</v>
      </c>
      <c r="H20" s="7"/>
      <c r="I20" s="7"/>
      <c r="J20" s="7"/>
      <c r="K20" s="7">
        <f>SUM(G20:J20)</f>
        <v>14</v>
      </c>
    </row>
    <row r="21" spans="1:11" ht="15" customHeight="1" x14ac:dyDescent="0.25">
      <c r="A21">
        <v>2</v>
      </c>
      <c r="B21" s="7" t="s">
        <v>63</v>
      </c>
      <c r="C21" s="7" t="s">
        <v>55</v>
      </c>
      <c r="D21" s="7" t="s">
        <v>78</v>
      </c>
      <c r="E21" s="7" t="s">
        <v>265</v>
      </c>
      <c r="F21" s="7">
        <v>2106673</v>
      </c>
      <c r="G21" s="7">
        <v>8</v>
      </c>
      <c r="H21" s="7">
        <v>5</v>
      </c>
      <c r="I21" s="7"/>
      <c r="J21" s="7"/>
      <c r="K21" s="7">
        <f>SUM(G21:J21)</f>
        <v>13</v>
      </c>
    </row>
    <row r="22" spans="1:11" ht="15" customHeight="1" x14ac:dyDescent="0.25">
      <c r="A22">
        <v>2</v>
      </c>
      <c r="B22" s="7" t="s">
        <v>63</v>
      </c>
      <c r="C22" s="7" t="s">
        <v>58</v>
      </c>
      <c r="D22" s="7" t="s">
        <v>273</v>
      </c>
      <c r="E22" s="7" t="s">
        <v>272</v>
      </c>
      <c r="F22" s="7">
        <v>3060896</v>
      </c>
      <c r="G22" s="7">
        <v>12</v>
      </c>
      <c r="H22" s="7"/>
      <c r="I22" s="7"/>
      <c r="J22" s="7"/>
      <c r="K22" s="7">
        <f>SUM(G22:J22)</f>
        <v>12</v>
      </c>
    </row>
    <row r="23" spans="1:11" ht="15" customHeight="1" x14ac:dyDescent="0.25">
      <c r="A23">
        <v>2</v>
      </c>
      <c r="B23" s="7" t="s">
        <v>63</v>
      </c>
      <c r="C23" s="7" t="s">
        <v>61</v>
      </c>
      <c r="D23" s="7" t="s">
        <v>71</v>
      </c>
      <c r="E23" s="7" t="s">
        <v>267</v>
      </c>
      <c r="F23" s="7">
        <v>2612152</v>
      </c>
      <c r="G23" s="7"/>
      <c r="H23" s="7">
        <v>10</v>
      </c>
      <c r="I23" s="7"/>
      <c r="J23" s="7"/>
      <c r="K23" s="7">
        <f>SUM(G23:J23)</f>
        <v>10</v>
      </c>
    </row>
    <row r="24" spans="1:11" ht="15" customHeight="1" x14ac:dyDescent="0.25">
      <c r="A24">
        <v>2</v>
      </c>
      <c r="B24" s="7" t="s">
        <v>63</v>
      </c>
      <c r="C24" s="7" t="s">
        <v>77</v>
      </c>
      <c r="D24" s="7" t="s">
        <v>274</v>
      </c>
      <c r="E24" s="7" t="s">
        <v>270</v>
      </c>
      <c r="F24" s="7">
        <v>2847100</v>
      </c>
      <c r="G24" s="7">
        <v>10</v>
      </c>
      <c r="H24" s="7"/>
      <c r="I24" s="7"/>
      <c r="J24" s="7"/>
      <c r="K24" s="7">
        <f>SUM(G24:J24)</f>
        <v>10</v>
      </c>
    </row>
    <row r="25" spans="1:11" ht="15" customHeight="1" x14ac:dyDescent="0.25">
      <c r="A25">
        <v>2</v>
      </c>
      <c r="B25" s="7" t="s">
        <v>63</v>
      </c>
      <c r="C25" s="7" t="s">
        <v>79</v>
      </c>
      <c r="D25" s="7" t="s">
        <v>72</v>
      </c>
      <c r="E25" s="7" t="s">
        <v>57</v>
      </c>
      <c r="F25" s="7">
        <v>1866733</v>
      </c>
      <c r="G25" s="7"/>
      <c r="H25" s="7">
        <v>9</v>
      </c>
      <c r="I25" s="7"/>
      <c r="J25" s="7"/>
      <c r="K25" s="7">
        <f>SUM(G25:J25)</f>
        <v>9</v>
      </c>
    </row>
    <row r="26" spans="1:11" ht="15" customHeight="1" x14ac:dyDescent="0.25">
      <c r="A26">
        <v>2</v>
      </c>
      <c r="B26" s="7" t="s">
        <v>63</v>
      </c>
      <c r="C26" s="7" t="s">
        <v>81</v>
      </c>
      <c r="D26" s="7" t="s">
        <v>84</v>
      </c>
      <c r="E26" s="7" t="s">
        <v>60</v>
      </c>
      <c r="F26" s="7">
        <v>2265687</v>
      </c>
      <c r="G26" s="7">
        <v>7</v>
      </c>
      <c r="H26" s="7">
        <v>2</v>
      </c>
      <c r="I26" s="7"/>
      <c r="J26" s="7"/>
      <c r="K26" s="7">
        <f>SUM(G26:J26)</f>
        <v>9</v>
      </c>
    </row>
    <row r="27" spans="1:11" ht="15" customHeight="1" x14ac:dyDescent="0.25">
      <c r="A27">
        <v>2</v>
      </c>
      <c r="B27" s="7" t="s">
        <v>63</v>
      </c>
      <c r="C27" s="7" t="s">
        <v>83</v>
      </c>
      <c r="D27" s="7" t="s">
        <v>82</v>
      </c>
      <c r="E27" s="7" t="s">
        <v>266</v>
      </c>
      <c r="F27" s="7">
        <v>3072941</v>
      </c>
      <c r="G27" s="7">
        <v>6</v>
      </c>
      <c r="H27" s="7">
        <v>3</v>
      </c>
      <c r="I27" s="7"/>
      <c r="J27" s="7"/>
      <c r="K27" s="7">
        <f>SUM(G27:J27)</f>
        <v>9</v>
      </c>
    </row>
    <row r="28" spans="1:11" ht="15" customHeight="1" x14ac:dyDescent="0.25">
      <c r="A28">
        <v>2</v>
      </c>
      <c r="B28" s="7" t="s">
        <v>63</v>
      </c>
      <c r="C28" s="7" t="s">
        <v>85</v>
      </c>
      <c r="D28" s="7" t="s">
        <v>275</v>
      </c>
      <c r="E28" s="7" t="s">
        <v>272</v>
      </c>
      <c r="F28" s="7">
        <v>3313203</v>
      </c>
      <c r="G28" s="7">
        <v>9</v>
      </c>
      <c r="H28" s="7"/>
      <c r="I28" s="7"/>
      <c r="J28" s="7"/>
      <c r="K28" s="7">
        <f>SUM(G28:J28)</f>
        <v>9</v>
      </c>
    </row>
    <row r="29" spans="1:11" ht="15" customHeight="1" x14ac:dyDescent="0.25">
      <c r="A29">
        <v>2</v>
      </c>
      <c r="B29" s="7" t="s">
        <v>63</v>
      </c>
      <c r="C29" s="7" t="s">
        <v>106</v>
      </c>
      <c r="D29" s="7" t="s">
        <v>68</v>
      </c>
      <c r="E29" s="7" t="s">
        <v>265</v>
      </c>
      <c r="F29" s="7">
        <v>2240256</v>
      </c>
      <c r="G29" s="7"/>
      <c r="H29" s="7">
        <v>8</v>
      </c>
      <c r="I29" s="7"/>
      <c r="J29" s="7"/>
      <c r="K29" s="7">
        <f>SUM(G29:J29)</f>
        <v>8</v>
      </c>
    </row>
    <row r="30" spans="1:11" ht="15" customHeight="1" x14ac:dyDescent="0.25">
      <c r="A30">
        <v>2</v>
      </c>
      <c r="B30" s="7" t="s">
        <v>63</v>
      </c>
      <c r="C30" s="7" t="s">
        <v>108</v>
      </c>
      <c r="D30" s="7" t="s">
        <v>74</v>
      </c>
      <c r="E30" s="7" t="s">
        <v>75</v>
      </c>
      <c r="F30" s="7">
        <v>1980659</v>
      </c>
      <c r="G30" s="7"/>
      <c r="H30" s="7">
        <v>7</v>
      </c>
      <c r="I30" s="7"/>
      <c r="J30" s="7"/>
      <c r="K30" s="7">
        <f>SUM(G30:J30)</f>
        <v>7</v>
      </c>
    </row>
    <row r="31" spans="1:11" ht="15" customHeight="1" x14ac:dyDescent="0.25">
      <c r="A31">
        <v>2</v>
      </c>
      <c r="B31" s="7" t="s">
        <v>63</v>
      </c>
      <c r="C31" s="7" t="s">
        <v>111</v>
      </c>
      <c r="D31" s="7" t="s">
        <v>80</v>
      </c>
      <c r="E31" s="7" t="s">
        <v>265</v>
      </c>
      <c r="F31" s="7">
        <v>2548549</v>
      </c>
      <c r="G31" s="7"/>
      <c r="H31" s="7">
        <v>4</v>
      </c>
      <c r="I31" s="7"/>
      <c r="J31" s="7"/>
      <c r="K31" s="7">
        <f>SUM(G31:J31)</f>
        <v>4</v>
      </c>
    </row>
    <row r="32" spans="1:11" ht="15" customHeight="1" x14ac:dyDescent="0.25">
      <c r="A32">
        <v>2</v>
      </c>
      <c r="B32" s="7" t="s">
        <v>63</v>
      </c>
      <c r="C32" s="7" t="s">
        <v>195</v>
      </c>
      <c r="D32" s="7" t="s">
        <v>276</v>
      </c>
      <c r="E32" s="7" t="s">
        <v>265</v>
      </c>
      <c r="F32" s="7">
        <v>2843961</v>
      </c>
      <c r="G32" s="7">
        <v>4</v>
      </c>
      <c r="H32" s="7"/>
      <c r="I32" s="7"/>
      <c r="J32" s="7"/>
      <c r="K32" s="7">
        <f>SUM(G32:J32)</f>
        <v>4</v>
      </c>
    </row>
    <row r="33" spans="1:11" ht="15" customHeight="1" x14ac:dyDescent="0.25">
      <c r="A33">
        <v>2</v>
      </c>
      <c r="B33" s="7" t="s">
        <v>63</v>
      </c>
      <c r="C33" s="7" t="s">
        <v>317</v>
      </c>
      <c r="D33" s="7" t="s">
        <v>86</v>
      </c>
      <c r="E33" s="7" t="s">
        <v>267</v>
      </c>
      <c r="F33" s="7">
        <v>3321890</v>
      </c>
      <c r="G33" s="7"/>
      <c r="H33" s="7">
        <v>1</v>
      </c>
      <c r="I33" s="7"/>
      <c r="J33" s="7"/>
      <c r="K33" s="7">
        <f>SUM(G33:J33)</f>
        <v>1</v>
      </c>
    </row>
    <row r="34" spans="1:11" ht="24.95" customHeight="1" x14ac:dyDescent="0.25">
      <c r="A34">
        <v>3</v>
      </c>
      <c r="B34" s="7" t="s">
        <v>87</v>
      </c>
      <c r="C34" s="7" t="s">
        <v>34</v>
      </c>
      <c r="D34" s="7" t="s">
        <v>88</v>
      </c>
      <c r="E34" s="7" t="s">
        <v>89</v>
      </c>
      <c r="F34" s="7">
        <v>3151584</v>
      </c>
      <c r="G34" s="7">
        <v>20</v>
      </c>
      <c r="H34" s="7">
        <v>20</v>
      </c>
      <c r="I34" s="7"/>
      <c r="J34" s="7"/>
      <c r="K34" s="7">
        <f>SUM(G34:J34)</f>
        <v>40</v>
      </c>
    </row>
    <row r="35" spans="1:11" ht="15" customHeight="1" x14ac:dyDescent="0.25">
      <c r="A35">
        <v>3</v>
      </c>
      <c r="B35" s="7" t="s">
        <v>87</v>
      </c>
      <c r="C35" s="7" t="s">
        <v>38</v>
      </c>
      <c r="D35" s="7" t="s">
        <v>95</v>
      </c>
      <c r="E35" s="7" t="s">
        <v>265</v>
      </c>
      <c r="F35" s="7">
        <v>2727691</v>
      </c>
      <c r="G35" s="7">
        <v>16</v>
      </c>
      <c r="H35" s="7">
        <v>18</v>
      </c>
      <c r="I35" s="7"/>
      <c r="J35" s="7"/>
      <c r="K35" s="7">
        <f>SUM(G35:J35)</f>
        <v>34</v>
      </c>
    </row>
    <row r="36" spans="1:11" ht="15" customHeight="1" x14ac:dyDescent="0.25">
      <c r="A36">
        <v>3</v>
      </c>
      <c r="B36" s="7" t="s">
        <v>87</v>
      </c>
      <c r="C36" s="7" t="s">
        <v>41</v>
      </c>
      <c r="D36" s="7" t="s">
        <v>90</v>
      </c>
      <c r="E36" s="7" t="s">
        <v>266</v>
      </c>
      <c r="F36" s="7">
        <v>3312868</v>
      </c>
      <c r="G36" s="7">
        <v>18</v>
      </c>
      <c r="H36" s="7">
        <v>16</v>
      </c>
      <c r="I36" s="7"/>
      <c r="J36" s="7"/>
      <c r="K36" s="7">
        <f>SUM(G36:J36)</f>
        <v>34</v>
      </c>
    </row>
    <row r="37" spans="1:11" ht="15" customHeight="1" x14ac:dyDescent="0.25">
      <c r="A37">
        <v>3</v>
      </c>
      <c r="B37" s="7" t="s">
        <v>87</v>
      </c>
      <c r="C37" s="7" t="s">
        <v>43</v>
      </c>
      <c r="D37" s="7" t="s">
        <v>97</v>
      </c>
      <c r="E37" s="7" t="s">
        <v>265</v>
      </c>
      <c r="F37" s="7">
        <v>2626856</v>
      </c>
      <c r="G37" s="7">
        <v>14</v>
      </c>
      <c r="H37" s="7">
        <v>12</v>
      </c>
      <c r="I37" s="7"/>
      <c r="J37" s="7"/>
      <c r="K37" s="7">
        <f>SUM(G37:J37)</f>
        <v>26</v>
      </c>
    </row>
    <row r="38" spans="1:11" ht="15" customHeight="1" x14ac:dyDescent="0.25">
      <c r="A38">
        <v>3</v>
      </c>
      <c r="B38" s="7" t="s">
        <v>87</v>
      </c>
      <c r="C38" s="7" t="s">
        <v>45</v>
      </c>
      <c r="D38" s="7" t="s">
        <v>102</v>
      </c>
      <c r="E38" s="7" t="s">
        <v>264</v>
      </c>
      <c r="F38" s="7">
        <v>3315179</v>
      </c>
      <c r="G38" s="7">
        <v>12</v>
      </c>
      <c r="H38" s="7">
        <v>4</v>
      </c>
      <c r="I38" s="7"/>
      <c r="J38" s="7"/>
      <c r="K38" s="7">
        <f>SUM(G38:J38)</f>
        <v>16</v>
      </c>
    </row>
    <row r="39" spans="1:11" ht="15" customHeight="1" x14ac:dyDescent="0.25">
      <c r="A39">
        <v>3</v>
      </c>
      <c r="B39" s="7" t="s">
        <v>87</v>
      </c>
      <c r="C39" s="7" t="s">
        <v>48</v>
      </c>
      <c r="D39" s="7" t="s">
        <v>96</v>
      </c>
      <c r="E39" s="7" t="s">
        <v>265</v>
      </c>
      <c r="F39" s="7">
        <v>3168626</v>
      </c>
      <c r="G39" s="7"/>
      <c r="H39" s="7">
        <v>14</v>
      </c>
      <c r="I39" s="7"/>
      <c r="J39" s="7"/>
      <c r="K39" s="7">
        <f>SUM(G39:J39)</f>
        <v>14</v>
      </c>
    </row>
    <row r="40" spans="1:11" ht="15" customHeight="1" x14ac:dyDescent="0.25">
      <c r="A40">
        <v>3</v>
      </c>
      <c r="B40" s="7" t="s">
        <v>87</v>
      </c>
      <c r="C40" s="7" t="s">
        <v>52</v>
      </c>
      <c r="D40" s="7" t="s">
        <v>101</v>
      </c>
      <c r="E40" s="7" t="s">
        <v>267</v>
      </c>
      <c r="F40" s="7">
        <v>3313655</v>
      </c>
      <c r="G40" s="7">
        <v>7</v>
      </c>
      <c r="H40" s="7">
        <v>5</v>
      </c>
      <c r="I40" s="7"/>
      <c r="J40" s="7"/>
      <c r="K40" s="7">
        <f>SUM(G40:J40)</f>
        <v>12</v>
      </c>
    </row>
    <row r="41" spans="1:11" ht="15" customHeight="1" x14ac:dyDescent="0.25">
      <c r="A41">
        <v>3</v>
      </c>
      <c r="B41" s="7" t="s">
        <v>87</v>
      </c>
      <c r="C41" s="7" t="s">
        <v>55</v>
      </c>
      <c r="D41" s="7" t="s">
        <v>104</v>
      </c>
      <c r="E41" s="7" t="s">
        <v>267</v>
      </c>
      <c r="F41" s="7">
        <v>2401375</v>
      </c>
      <c r="G41" s="7">
        <v>8</v>
      </c>
      <c r="H41" s="7">
        <v>2</v>
      </c>
      <c r="I41" s="7"/>
      <c r="J41" s="7"/>
      <c r="K41" s="7">
        <f>SUM(G41:J41)</f>
        <v>10</v>
      </c>
    </row>
    <row r="42" spans="1:11" ht="15" customHeight="1" x14ac:dyDescent="0.25">
      <c r="A42">
        <v>3</v>
      </c>
      <c r="B42" s="7" t="s">
        <v>87</v>
      </c>
      <c r="C42" s="7" t="s">
        <v>58</v>
      </c>
      <c r="D42" s="7" t="s">
        <v>98</v>
      </c>
      <c r="E42" s="7" t="s">
        <v>266</v>
      </c>
      <c r="F42" s="7">
        <v>2943071</v>
      </c>
      <c r="G42" s="7"/>
      <c r="H42" s="7">
        <v>10</v>
      </c>
      <c r="I42" s="7"/>
      <c r="J42" s="7"/>
      <c r="K42" s="7">
        <f>SUM(G42:J42)</f>
        <v>10</v>
      </c>
    </row>
    <row r="43" spans="1:11" ht="15" customHeight="1" x14ac:dyDescent="0.25">
      <c r="A43">
        <v>3</v>
      </c>
      <c r="B43" s="7" t="s">
        <v>87</v>
      </c>
      <c r="C43" s="7" t="s">
        <v>61</v>
      </c>
      <c r="D43" s="7" t="s">
        <v>277</v>
      </c>
      <c r="E43" s="7" t="s">
        <v>272</v>
      </c>
      <c r="F43" s="7">
        <v>2969969</v>
      </c>
      <c r="G43" s="7">
        <v>10</v>
      </c>
      <c r="H43" s="7"/>
      <c r="I43" s="7"/>
      <c r="J43" s="7"/>
      <c r="K43" s="7">
        <f>SUM(G43:J43)</f>
        <v>10</v>
      </c>
    </row>
    <row r="44" spans="1:11" ht="15" customHeight="1" x14ac:dyDescent="0.25">
      <c r="A44">
        <v>3</v>
      </c>
      <c r="B44" s="7" t="s">
        <v>87</v>
      </c>
      <c r="C44" s="7" t="s">
        <v>77</v>
      </c>
      <c r="D44" s="7" t="s">
        <v>105</v>
      </c>
      <c r="E44" s="7" t="s">
        <v>267</v>
      </c>
      <c r="F44" s="7">
        <v>3300830</v>
      </c>
      <c r="G44" s="7">
        <v>9</v>
      </c>
      <c r="H44" s="7">
        <v>1</v>
      </c>
      <c r="I44" s="7"/>
      <c r="J44" s="7"/>
      <c r="K44" s="7">
        <f>SUM(G44:J44)</f>
        <v>10</v>
      </c>
    </row>
    <row r="45" spans="1:11" ht="15" customHeight="1" x14ac:dyDescent="0.25">
      <c r="A45">
        <v>3</v>
      </c>
      <c r="B45" s="7" t="s">
        <v>87</v>
      </c>
      <c r="C45" s="7" t="s">
        <v>79</v>
      </c>
      <c r="D45" s="7" t="s">
        <v>91</v>
      </c>
      <c r="E45" s="7" t="s">
        <v>75</v>
      </c>
      <c r="F45" s="7">
        <v>3210279</v>
      </c>
      <c r="G45" s="7"/>
      <c r="H45" s="7">
        <v>9</v>
      </c>
      <c r="I45" s="7"/>
      <c r="J45" s="7"/>
      <c r="K45" s="7">
        <f>SUM(G45:J45)</f>
        <v>9</v>
      </c>
    </row>
    <row r="46" spans="1:11" ht="15" customHeight="1" x14ac:dyDescent="0.25">
      <c r="A46">
        <v>3</v>
      </c>
      <c r="B46" s="7" t="s">
        <v>87</v>
      </c>
      <c r="C46" s="7" t="s">
        <v>81</v>
      </c>
      <c r="D46" s="7" t="s">
        <v>93</v>
      </c>
      <c r="E46" s="7" t="s">
        <v>89</v>
      </c>
      <c r="F46" s="7">
        <v>3144930</v>
      </c>
      <c r="G46" s="7"/>
      <c r="H46" s="7">
        <v>8</v>
      </c>
      <c r="I46" s="7"/>
      <c r="J46" s="7"/>
      <c r="K46" s="7">
        <f>SUM(G46:J46)</f>
        <v>8</v>
      </c>
    </row>
    <row r="47" spans="1:11" ht="15" customHeight="1" x14ac:dyDescent="0.25">
      <c r="A47">
        <v>3</v>
      </c>
      <c r="B47" s="7" t="s">
        <v>87</v>
      </c>
      <c r="C47" s="7" t="s">
        <v>83</v>
      </c>
      <c r="D47" s="7" t="s">
        <v>99</v>
      </c>
      <c r="E47" s="7" t="s">
        <v>266</v>
      </c>
      <c r="F47" s="7">
        <v>3315834</v>
      </c>
      <c r="G47" s="7"/>
      <c r="H47" s="7">
        <v>7</v>
      </c>
      <c r="I47" s="7"/>
      <c r="J47" s="7"/>
      <c r="K47" s="7">
        <f>SUM(G47:J47)</f>
        <v>7</v>
      </c>
    </row>
    <row r="48" spans="1:11" ht="15" customHeight="1" x14ac:dyDescent="0.25">
      <c r="A48">
        <v>3</v>
      </c>
      <c r="B48" s="7" t="s">
        <v>87</v>
      </c>
      <c r="C48" s="7" t="s">
        <v>85</v>
      </c>
      <c r="D48" s="7" t="s">
        <v>100</v>
      </c>
      <c r="E48" s="7" t="s">
        <v>75</v>
      </c>
      <c r="F48" s="7">
        <v>2346998</v>
      </c>
      <c r="G48" s="7"/>
      <c r="H48" s="7">
        <v>6</v>
      </c>
      <c r="I48" s="7"/>
      <c r="J48" s="7"/>
      <c r="K48" s="7">
        <f>SUM(G48:J48)</f>
        <v>6</v>
      </c>
    </row>
    <row r="49" spans="1:11" ht="15" customHeight="1" x14ac:dyDescent="0.25">
      <c r="A49">
        <v>3</v>
      </c>
      <c r="B49" s="7" t="s">
        <v>87</v>
      </c>
      <c r="C49" s="7" t="s">
        <v>106</v>
      </c>
      <c r="D49" s="7" t="s">
        <v>278</v>
      </c>
      <c r="E49" s="7" t="s">
        <v>89</v>
      </c>
      <c r="F49" s="7">
        <v>3300066</v>
      </c>
      <c r="G49" s="7">
        <v>6</v>
      </c>
      <c r="H49" s="7"/>
      <c r="I49" s="7"/>
      <c r="J49" s="7"/>
      <c r="K49" s="7">
        <f>SUM(G49:J49)</f>
        <v>6</v>
      </c>
    </row>
    <row r="50" spans="1:11" ht="15" customHeight="1" x14ac:dyDescent="0.25">
      <c r="A50">
        <v>3</v>
      </c>
      <c r="B50" s="7" t="s">
        <v>87</v>
      </c>
      <c r="C50" s="7" t="s">
        <v>108</v>
      </c>
      <c r="D50" s="7" t="s">
        <v>279</v>
      </c>
      <c r="E50" s="7" t="s">
        <v>272</v>
      </c>
      <c r="F50" s="7">
        <v>3192187</v>
      </c>
      <c r="G50" s="7">
        <v>5</v>
      </c>
      <c r="H50" s="7"/>
      <c r="I50" s="7"/>
      <c r="J50" s="7"/>
      <c r="K50" s="7">
        <f>SUM(G50:J50)</f>
        <v>5</v>
      </c>
    </row>
    <row r="51" spans="1:11" ht="15" customHeight="1" x14ac:dyDescent="0.25">
      <c r="A51">
        <v>3</v>
      </c>
      <c r="B51" s="7" t="s">
        <v>87</v>
      </c>
      <c r="C51" s="7" t="s">
        <v>111</v>
      </c>
      <c r="D51" s="7" t="s">
        <v>112</v>
      </c>
      <c r="E51" s="7" t="s">
        <v>267</v>
      </c>
      <c r="F51" s="7">
        <v>3258141</v>
      </c>
      <c r="G51" s="7">
        <v>4</v>
      </c>
      <c r="H51" s="7">
        <v>0</v>
      </c>
      <c r="I51" s="7"/>
      <c r="J51" s="7"/>
      <c r="K51" s="7">
        <f>SUM(G51:J51)</f>
        <v>4</v>
      </c>
    </row>
    <row r="52" spans="1:11" ht="15" customHeight="1" x14ac:dyDescent="0.25">
      <c r="A52">
        <v>3</v>
      </c>
      <c r="B52" s="7" t="s">
        <v>87</v>
      </c>
      <c r="C52" s="7" t="s">
        <v>195</v>
      </c>
      <c r="D52" s="7" t="s">
        <v>103</v>
      </c>
      <c r="E52" s="7" t="s">
        <v>75</v>
      </c>
      <c r="F52" s="7">
        <v>2627786</v>
      </c>
      <c r="G52" s="7"/>
      <c r="H52" s="7">
        <v>3</v>
      </c>
      <c r="I52" s="7"/>
      <c r="J52" s="7"/>
      <c r="K52" s="7">
        <f>SUM(G52:J52)</f>
        <v>3</v>
      </c>
    </row>
    <row r="53" spans="1:11" ht="15" customHeight="1" x14ac:dyDescent="0.25">
      <c r="A53">
        <v>3</v>
      </c>
      <c r="B53" s="7" t="s">
        <v>87</v>
      </c>
      <c r="C53" s="7" t="s">
        <v>317</v>
      </c>
      <c r="D53" s="7" t="s">
        <v>280</v>
      </c>
      <c r="E53" s="7" t="s">
        <v>272</v>
      </c>
      <c r="F53" s="7">
        <v>3271192</v>
      </c>
      <c r="G53" s="7">
        <v>3</v>
      </c>
      <c r="H53" s="7"/>
      <c r="I53" s="7"/>
      <c r="J53" s="7"/>
      <c r="K53" s="7">
        <f>SUM(G53:J53)</f>
        <v>3</v>
      </c>
    </row>
    <row r="54" spans="1:11" ht="15" customHeight="1" x14ac:dyDescent="0.25">
      <c r="A54">
        <v>3</v>
      </c>
      <c r="B54" s="7" t="s">
        <v>87</v>
      </c>
      <c r="C54" s="7" t="s">
        <v>318</v>
      </c>
      <c r="D54" s="7" t="s">
        <v>281</v>
      </c>
      <c r="E54" s="7" t="s">
        <v>267</v>
      </c>
      <c r="F54" s="7">
        <v>2595649</v>
      </c>
      <c r="G54" s="7">
        <v>2</v>
      </c>
      <c r="H54" s="7"/>
      <c r="I54" s="7"/>
      <c r="J54" s="7"/>
      <c r="K54" s="7">
        <f>SUM(G54:J54)</f>
        <v>2</v>
      </c>
    </row>
    <row r="55" spans="1:11" ht="15" customHeight="1" x14ac:dyDescent="0.25">
      <c r="A55">
        <v>3</v>
      </c>
      <c r="B55" s="7" t="s">
        <v>87</v>
      </c>
      <c r="C55" s="7" t="s">
        <v>319</v>
      </c>
      <c r="D55" s="7" t="s">
        <v>107</v>
      </c>
      <c r="E55" s="7" t="s">
        <v>57</v>
      </c>
      <c r="F55" s="7">
        <v>2116315</v>
      </c>
      <c r="G55" s="7"/>
      <c r="H55" s="7">
        <v>0</v>
      </c>
      <c r="I55" s="7"/>
      <c r="J55" s="7"/>
      <c r="K55" s="7">
        <f>SUM(G55:J55)</f>
        <v>0</v>
      </c>
    </row>
    <row r="56" spans="1:11" ht="15" customHeight="1" x14ac:dyDescent="0.25">
      <c r="A56">
        <v>3</v>
      </c>
      <c r="B56" s="7" t="s">
        <v>87</v>
      </c>
      <c r="C56" s="7" t="s">
        <v>320</v>
      </c>
      <c r="D56" s="7" t="s">
        <v>109</v>
      </c>
      <c r="E56" s="7" t="s">
        <v>266</v>
      </c>
      <c r="F56" s="7">
        <v>2288226</v>
      </c>
      <c r="G56" s="7"/>
      <c r="H56" s="7">
        <v>0</v>
      </c>
      <c r="I56" s="7"/>
      <c r="J56" s="7"/>
      <c r="K56" s="7">
        <f>SUM(G56:J56)</f>
        <v>0</v>
      </c>
    </row>
    <row r="57" spans="1:11" ht="24.95" customHeight="1" x14ac:dyDescent="0.25">
      <c r="A57">
        <v>4</v>
      </c>
      <c r="B57" s="7" t="s">
        <v>113</v>
      </c>
      <c r="C57" s="7" t="s">
        <v>34</v>
      </c>
      <c r="D57" s="7" t="s">
        <v>114</v>
      </c>
      <c r="E57" s="7" t="s">
        <v>266</v>
      </c>
      <c r="F57" s="7">
        <v>1927561</v>
      </c>
      <c r="G57" s="7">
        <v>20</v>
      </c>
      <c r="H57" s="7">
        <v>20</v>
      </c>
      <c r="I57" s="7"/>
      <c r="J57" s="7"/>
      <c r="K57" s="7">
        <f>SUM(G57:J57)</f>
        <v>40</v>
      </c>
    </row>
    <row r="58" spans="1:11" ht="15" customHeight="1" x14ac:dyDescent="0.25">
      <c r="A58">
        <v>4</v>
      </c>
      <c r="B58" s="7" t="s">
        <v>113</v>
      </c>
      <c r="C58" s="7" t="s">
        <v>38</v>
      </c>
      <c r="D58" s="7" t="s">
        <v>117</v>
      </c>
      <c r="E58" s="7" t="s">
        <v>267</v>
      </c>
      <c r="F58" s="7">
        <v>3147059</v>
      </c>
      <c r="G58" s="7">
        <v>14</v>
      </c>
      <c r="H58" s="7">
        <v>18</v>
      </c>
      <c r="I58" s="7"/>
      <c r="J58" s="7"/>
      <c r="K58" s="7">
        <f>SUM(G58:J58)</f>
        <v>32</v>
      </c>
    </row>
    <row r="59" spans="1:11" ht="15" customHeight="1" x14ac:dyDescent="0.25">
      <c r="A59">
        <v>4</v>
      </c>
      <c r="B59" s="7" t="s">
        <v>113</v>
      </c>
      <c r="C59" s="7" t="s">
        <v>41</v>
      </c>
      <c r="D59" s="7" t="s">
        <v>121</v>
      </c>
      <c r="E59" s="7" t="s">
        <v>89</v>
      </c>
      <c r="F59" s="7">
        <v>2774762</v>
      </c>
      <c r="G59" s="7">
        <v>12</v>
      </c>
      <c r="H59" s="7">
        <v>14</v>
      </c>
      <c r="I59" s="7"/>
      <c r="J59" s="7"/>
      <c r="K59" s="7">
        <f>SUM(G59:J59)</f>
        <v>26</v>
      </c>
    </row>
    <row r="60" spans="1:11" ht="15" customHeight="1" x14ac:dyDescent="0.25">
      <c r="A60">
        <v>4</v>
      </c>
      <c r="B60" s="7" t="s">
        <v>113</v>
      </c>
      <c r="C60" s="7" t="s">
        <v>43</v>
      </c>
      <c r="D60" s="7" t="s">
        <v>119</v>
      </c>
      <c r="E60" s="7" t="s">
        <v>265</v>
      </c>
      <c r="F60" s="7">
        <v>2495801</v>
      </c>
      <c r="G60" s="7">
        <v>8</v>
      </c>
      <c r="H60" s="7">
        <v>10</v>
      </c>
      <c r="I60" s="7"/>
      <c r="J60" s="7"/>
      <c r="K60" s="7">
        <f>SUM(G60:J60)</f>
        <v>18</v>
      </c>
    </row>
    <row r="61" spans="1:11" ht="15" customHeight="1" x14ac:dyDescent="0.25">
      <c r="A61">
        <v>4</v>
      </c>
      <c r="B61" s="7" t="s">
        <v>113</v>
      </c>
      <c r="C61" s="7" t="s">
        <v>45</v>
      </c>
      <c r="D61" s="7" t="s">
        <v>115</v>
      </c>
      <c r="E61" s="7" t="s">
        <v>266</v>
      </c>
      <c r="F61" s="7">
        <v>3192401</v>
      </c>
      <c r="G61" s="7"/>
      <c r="H61" s="7">
        <v>16</v>
      </c>
      <c r="I61" s="7"/>
      <c r="J61" s="7"/>
      <c r="K61" s="7">
        <f>SUM(G61:J61)</f>
        <v>16</v>
      </c>
    </row>
    <row r="62" spans="1:11" ht="15" customHeight="1" x14ac:dyDescent="0.25">
      <c r="A62">
        <v>4</v>
      </c>
      <c r="B62" s="7" t="s">
        <v>113</v>
      </c>
      <c r="C62" s="7" t="s">
        <v>48</v>
      </c>
      <c r="D62" s="7" t="s">
        <v>120</v>
      </c>
      <c r="E62" s="7" t="s">
        <v>57</v>
      </c>
      <c r="F62" s="7">
        <v>3377169</v>
      </c>
      <c r="G62" s="7"/>
      <c r="H62" s="7">
        <v>12</v>
      </c>
      <c r="I62" s="7"/>
      <c r="J62" s="7"/>
      <c r="K62" s="7">
        <f>SUM(G62:J62)</f>
        <v>12</v>
      </c>
    </row>
    <row r="63" spans="1:11" ht="15" customHeight="1" x14ac:dyDescent="0.25">
      <c r="A63">
        <v>4</v>
      </c>
      <c r="B63" s="7" t="s">
        <v>113</v>
      </c>
      <c r="C63" s="7" t="s">
        <v>52</v>
      </c>
      <c r="D63" s="7" t="s">
        <v>282</v>
      </c>
      <c r="E63" s="7" t="s">
        <v>266</v>
      </c>
      <c r="F63" s="7">
        <v>2982117</v>
      </c>
      <c r="G63" s="7">
        <v>10</v>
      </c>
      <c r="H63" s="7"/>
      <c r="I63" s="7"/>
      <c r="J63" s="7"/>
      <c r="K63" s="7">
        <f>SUM(G63:J63)</f>
        <v>10</v>
      </c>
    </row>
    <row r="64" spans="1:11" ht="15" customHeight="1" x14ac:dyDescent="0.25">
      <c r="A64">
        <v>4</v>
      </c>
      <c r="B64" s="7" t="s">
        <v>113</v>
      </c>
      <c r="C64" s="7" t="s">
        <v>55</v>
      </c>
      <c r="D64" s="7" t="s">
        <v>283</v>
      </c>
      <c r="E64" s="7" t="s">
        <v>265</v>
      </c>
      <c r="F64" s="7">
        <v>2196737</v>
      </c>
      <c r="G64" s="7">
        <v>9</v>
      </c>
      <c r="H64" s="7"/>
      <c r="I64" s="7"/>
      <c r="J64" s="7"/>
      <c r="K64" s="7">
        <f>SUM(G64:J64)</f>
        <v>9</v>
      </c>
    </row>
    <row r="65" spans="1:11" ht="15" customHeight="1" x14ac:dyDescent="0.25">
      <c r="A65">
        <v>4</v>
      </c>
      <c r="B65" s="7" t="s">
        <v>113</v>
      </c>
      <c r="C65" s="7" t="s">
        <v>58</v>
      </c>
      <c r="D65" s="7" t="s">
        <v>116</v>
      </c>
      <c r="E65" s="7" t="s">
        <v>265</v>
      </c>
      <c r="F65" s="7">
        <v>2665822</v>
      </c>
      <c r="G65" s="7"/>
      <c r="H65" s="7">
        <v>9</v>
      </c>
      <c r="I65" s="7"/>
      <c r="J65" s="7"/>
      <c r="K65" s="7">
        <f>SUM(G65:J65)</f>
        <v>9</v>
      </c>
    </row>
    <row r="66" spans="1:11" ht="15" customHeight="1" x14ac:dyDescent="0.25">
      <c r="A66">
        <v>4</v>
      </c>
      <c r="B66" s="7" t="s">
        <v>113</v>
      </c>
      <c r="C66" s="7" t="s">
        <v>61</v>
      </c>
      <c r="D66" s="7" t="s">
        <v>118</v>
      </c>
      <c r="E66" s="7" t="s">
        <v>265</v>
      </c>
      <c r="F66" s="7">
        <v>2516251</v>
      </c>
      <c r="G66" s="7"/>
      <c r="H66" s="7">
        <v>8</v>
      </c>
      <c r="I66" s="7"/>
      <c r="J66" s="7"/>
      <c r="K66" s="7">
        <f>SUM(G66:J66)</f>
        <v>8</v>
      </c>
    </row>
    <row r="67" spans="1:11" ht="15" customHeight="1" x14ac:dyDescent="0.25">
      <c r="A67">
        <v>4</v>
      </c>
      <c r="B67" s="7" t="s">
        <v>113</v>
      </c>
      <c r="C67" s="7" t="s">
        <v>77</v>
      </c>
      <c r="D67" s="7" t="s">
        <v>122</v>
      </c>
      <c r="E67" s="7" t="s">
        <v>57</v>
      </c>
      <c r="F67" s="7">
        <v>1994987</v>
      </c>
      <c r="G67" s="7"/>
      <c r="H67" s="7">
        <v>7</v>
      </c>
      <c r="I67" s="7"/>
      <c r="J67" s="7"/>
      <c r="K67" s="7">
        <f>SUM(G67:J67)</f>
        <v>7</v>
      </c>
    </row>
    <row r="68" spans="1:11" ht="15" customHeight="1" x14ac:dyDescent="0.25">
      <c r="A68">
        <v>4</v>
      </c>
      <c r="B68" s="7" t="s">
        <v>113</v>
      </c>
      <c r="C68" s="7" t="s">
        <v>79</v>
      </c>
      <c r="D68" s="7" t="s">
        <v>284</v>
      </c>
      <c r="E68" s="7" t="s">
        <v>265</v>
      </c>
      <c r="F68" s="7">
        <v>2363071</v>
      </c>
      <c r="G68" s="7">
        <v>7</v>
      </c>
      <c r="H68" s="7"/>
      <c r="I68" s="7"/>
      <c r="J68" s="7"/>
      <c r="K68" s="7">
        <f>SUM(G68:J68)</f>
        <v>7</v>
      </c>
    </row>
    <row r="69" spans="1:11" ht="24.95" customHeight="1" x14ac:dyDescent="0.25">
      <c r="A69">
        <v>5</v>
      </c>
      <c r="B69" s="7" t="s">
        <v>123</v>
      </c>
      <c r="C69" s="7" t="s">
        <v>34</v>
      </c>
      <c r="D69" s="7" t="s">
        <v>129</v>
      </c>
      <c r="E69" s="7" t="s">
        <v>266</v>
      </c>
      <c r="F69" s="7">
        <v>3314351</v>
      </c>
      <c r="G69" s="7">
        <v>20</v>
      </c>
      <c r="H69" s="7">
        <v>16</v>
      </c>
      <c r="I69" s="7"/>
      <c r="J69" s="7"/>
      <c r="K69" s="7">
        <f>SUM(G69:J69)</f>
        <v>36</v>
      </c>
    </row>
    <row r="70" spans="1:11" ht="15" customHeight="1" x14ac:dyDescent="0.25">
      <c r="A70">
        <v>5</v>
      </c>
      <c r="B70" s="7" t="s">
        <v>123</v>
      </c>
      <c r="C70" s="7" t="s">
        <v>38</v>
      </c>
      <c r="D70" s="7" t="s">
        <v>127</v>
      </c>
      <c r="E70" s="7" t="s">
        <v>266</v>
      </c>
      <c r="F70" s="7">
        <v>1910668</v>
      </c>
      <c r="G70" s="7">
        <v>16</v>
      </c>
      <c r="H70" s="7">
        <v>18</v>
      </c>
      <c r="I70" s="7"/>
      <c r="J70" s="7"/>
      <c r="K70" s="7">
        <f>SUM(G70:J70)</f>
        <v>34</v>
      </c>
    </row>
    <row r="71" spans="1:11" ht="15" customHeight="1" x14ac:dyDescent="0.25">
      <c r="A71">
        <v>5</v>
      </c>
      <c r="B71" s="7" t="s">
        <v>123</v>
      </c>
      <c r="C71" s="7" t="s">
        <v>41</v>
      </c>
      <c r="D71" s="7" t="s">
        <v>130</v>
      </c>
      <c r="E71" s="7" t="s">
        <v>266</v>
      </c>
      <c r="F71" s="7">
        <v>3314629</v>
      </c>
      <c r="G71" s="7">
        <v>7</v>
      </c>
      <c r="H71" s="7">
        <v>14</v>
      </c>
      <c r="I71" s="7"/>
      <c r="J71" s="7"/>
      <c r="K71" s="7">
        <f>SUM(G71:J71)</f>
        <v>21</v>
      </c>
    </row>
    <row r="72" spans="1:11" ht="15" customHeight="1" x14ac:dyDescent="0.25">
      <c r="A72">
        <v>5</v>
      </c>
      <c r="B72" s="7" t="s">
        <v>123</v>
      </c>
      <c r="C72" s="7" t="s">
        <v>43</v>
      </c>
      <c r="D72" s="7" t="s">
        <v>124</v>
      </c>
      <c r="E72" s="7" t="s">
        <v>266</v>
      </c>
      <c r="F72" s="7">
        <v>1455149</v>
      </c>
      <c r="G72" s="7"/>
      <c r="H72" s="7">
        <v>20</v>
      </c>
      <c r="I72" s="7"/>
      <c r="J72" s="7"/>
      <c r="K72" s="7">
        <f>SUM(G72:J72)</f>
        <v>20</v>
      </c>
    </row>
    <row r="73" spans="1:11" ht="15" customHeight="1" x14ac:dyDescent="0.25">
      <c r="A73">
        <v>5</v>
      </c>
      <c r="B73" s="7" t="s">
        <v>123</v>
      </c>
      <c r="C73" s="7" t="s">
        <v>45</v>
      </c>
      <c r="D73" s="7" t="s">
        <v>285</v>
      </c>
      <c r="E73" s="7" t="s">
        <v>286</v>
      </c>
      <c r="F73" s="7">
        <v>1985789</v>
      </c>
      <c r="G73" s="7">
        <v>18</v>
      </c>
      <c r="H73" s="7"/>
      <c r="I73" s="7"/>
      <c r="J73" s="7"/>
      <c r="K73" s="7">
        <f>SUM(G73:J73)</f>
        <v>18</v>
      </c>
    </row>
    <row r="74" spans="1:11" ht="15" customHeight="1" x14ac:dyDescent="0.25">
      <c r="A74">
        <v>5</v>
      </c>
      <c r="B74" s="7" t="s">
        <v>123</v>
      </c>
      <c r="C74" s="7" t="s">
        <v>48</v>
      </c>
      <c r="D74" s="7" t="s">
        <v>133</v>
      </c>
      <c r="E74" s="7" t="s">
        <v>265</v>
      </c>
      <c r="F74" s="7">
        <v>2471169</v>
      </c>
      <c r="G74" s="7">
        <v>8</v>
      </c>
      <c r="H74" s="7">
        <v>8</v>
      </c>
      <c r="I74" s="7"/>
      <c r="J74" s="7"/>
      <c r="K74" s="7">
        <f>SUM(G74:J74)</f>
        <v>16</v>
      </c>
    </row>
    <row r="75" spans="1:11" ht="15" customHeight="1" x14ac:dyDescent="0.25">
      <c r="A75">
        <v>5</v>
      </c>
      <c r="B75" s="7" t="s">
        <v>123</v>
      </c>
      <c r="C75" s="7" t="s">
        <v>52</v>
      </c>
      <c r="D75" s="7" t="s">
        <v>136</v>
      </c>
      <c r="E75" s="7" t="s">
        <v>267</v>
      </c>
      <c r="F75" s="7">
        <v>2709679</v>
      </c>
      <c r="G75" s="7">
        <v>9</v>
      </c>
      <c r="H75" s="7">
        <v>5</v>
      </c>
      <c r="I75" s="7"/>
      <c r="J75" s="7"/>
      <c r="K75" s="7">
        <f>SUM(G75:J75)</f>
        <v>14</v>
      </c>
    </row>
    <row r="76" spans="1:11" ht="15" customHeight="1" x14ac:dyDescent="0.25">
      <c r="A76">
        <v>5</v>
      </c>
      <c r="B76" s="7" t="s">
        <v>123</v>
      </c>
      <c r="C76" s="7" t="s">
        <v>55</v>
      </c>
      <c r="D76" s="7" t="s">
        <v>287</v>
      </c>
      <c r="E76" s="7" t="s">
        <v>89</v>
      </c>
      <c r="F76" s="7">
        <v>3300051</v>
      </c>
      <c r="G76" s="7">
        <v>14</v>
      </c>
      <c r="H76" s="7"/>
      <c r="I76" s="7"/>
      <c r="J76" s="7"/>
      <c r="K76" s="7">
        <f>SUM(G76:J76)</f>
        <v>14</v>
      </c>
    </row>
    <row r="77" spans="1:11" ht="15" customHeight="1" x14ac:dyDescent="0.25">
      <c r="A77">
        <v>5</v>
      </c>
      <c r="B77" s="7" t="s">
        <v>123</v>
      </c>
      <c r="C77" s="7" t="s">
        <v>58</v>
      </c>
      <c r="D77" s="7" t="s">
        <v>131</v>
      </c>
      <c r="E77" s="7" t="s">
        <v>266</v>
      </c>
      <c r="F77" s="7">
        <v>517284</v>
      </c>
      <c r="G77" s="7"/>
      <c r="H77" s="7">
        <v>12</v>
      </c>
      <c r="I77" s="7"/>
      <c r="J77" s="7"/>
      <c r="K77" s="7">
        <f>SUM(G77:J77)</f>
        <v>12</v>
      </c>
    </row>
    <row r="78" spans="1:11" ht="15" customHeight="1" x14ac:dyDescent="0.25">
      <c r="A78">
        <v>5</v>
      </c>
      <c r="B78" s="7" t="s">
        <v>123</v>
      </c>
      <c r="C78" s="7" t="s">
        <v>61</v>
      </c>
      <c r="D78" s="7" t="s">
        <v>288</v>
      </c>
      <c r="E78" s="7" t="s">
        <v>266</v>
      </c>
      <c r="F78" s="7">
        <v>1802170</v>
      </c>
      <c r="G78" s="7">
        <v>12</v>
      </c>
      <c r="H78" s="7"/>
      <c r="I78" s="7"/>
      <c r="J78" s="7"/>
      <c r="K78" s="7">
        <f>SUM(G78:J78)</f>
        <v>12</v>
      </c>
    </row>
    <row r="79" spans="1:11" ht="15" customHeight="1" x14ac:dyDescent="0.25">
      <c r="A79">
        <v>5</v>
      </c>
      <c r="B79" s="7" t="s">
        <v>123</v>
      </c>
      <c r="C79" s="7" t="s">
        <v>77</v>
      </c>
      <c r="D79" s="7" t="s">
        <v>289</v>
      </c>
      <c r="E79" s="7" t="s">
        <v>286</v>
      </c>
      <c r="F79" s="7">
        <v>2960494</v>
      </c>
      <c r="G79" s="7">
        <v>10</v>
      </c>
      <c r="H79" s="7"/>
      <c r="I79" s="7"/>
      <c r="J79" s="7"/>
      <c r="K79" s="7">
        <f>SUM(G79:J79)</f>
        <v>10</v>
      </c>
    </row>
    <row r="80" spans="1:11" ht="15" customHeight="1" x14ac:dyDescent="0.25">
      <c r="A80">
        <v>5</v>
      </c>
      <c r="B80" s="7" t="s">
        <v>123</v>
      </c>
      <c r="C80" s="7" t="s">
        <v>79</v>
      </c>
      <c r="D80" s="7" t="s">
        <v>126</v>
      </c>
      <c r="E80" s="7" t="s">
        <v>89</v>
      </c>
      <c r="F80" s="7">
        <v>3175728</v>
      </c>
      <c r="G80" s="7"/>
      <c r="H80" s="7">
        <v>10</v>
      </c>
      <c r="I80" s="7"/>
      <c r="J80" s="7"/>
      <c r="K80" s="7">
        <f>SUM(G80:J80)</f>
        <v>10</v>
      </c>
    </row>
    <row r="81" spans="1:11" ht="15" customHeight="1" x14ac:dyDescent="0.25">
      <c r="A81">
        <v>5</v>
      </c>
      <c r="B81" s="7" t="s">
        <v>123</v>
      </c>
      <c r="C81" s="7" t="s">
        <v>81</v>
      </c>
      <c r="D81" s="7" t="s">
        <v>132</v>
      </c>
      <c r="E81" s="7" t="s">
        <v>266</v>
      </c>
      <c r="F81" s="7">
        <v>2499925</v>
      </c>
      <c r="G81" s="7"/>
      <c r="H81" s="7">
        <v>9</v>
      </c>
      <c r="I81" s="7"/>
      <c r="J81" s="7"/>
      <c r="K81" s="7">
        <f>SUM(G81:J81)</f>
        <v>9</v>
      </c>
    </row>
    <row r="82" spans="1:11" ht="15" customHeight="1" x14ac:dyDescent="0.25">
      <c r="A82">
        <v>5</v>
      </c>
      <c r="B82" s="7" t="s">
        <v>123</v>
      </c>
      <c r="C82" s="7" t="s">
        <v>83</v>
      </c>
      <c r="D82" s="7" t="s">
        <v>134</v>
      </c>
      <c r="E82" s="7" t="s">
        <v>266</v>
      </c>
      <c r="F82" s="7">
        <v>2660013</v>
      </c>
      <c r="G82" s="7"/>
      <c r="H82" s="7">
        <v>7</v>
      </c>
      <c r="I82" s="7"/>
      <c r="J82" s="7"/>
      <c r="K82" s="7">
        <f>SUM(G82:J82)</f>
        <v>7</v>
      </c>
    </row>
    <row r="83" spans="1:11" ht="15" customHeight="1" x14ac:dyDescent="0.25">
      <c r="A83">
        <v>5</v>
      </c>
      <c r="B83" s="7" t="s">
        <v>123</v>
      </c>
      <c r="C83" s="7" t="s">
        <v>85</v>
      </c>
      <c r="D83" s="7" t="s">
        <v>135</v>
      </c>
      <c r="E83" s="7" t="s">
        <v>266</v>
      </c>
      <c r="F83" s="7">
        <v>3299713</v>
      </c>
      <c r="G83" s="7"/>
      <c r="H83" s="7">
        <v>6</v>
      </c>
      <c r="I83" s="7"/>
      <c r="J83" s="7"/>
      <c r="K83" s="7">
        <f>SUM(G83:J83)</f>
        <v>6</v>
      </c>
    </row>
    <row r="84" spans="1:11" ht="15" customHeight="1" x14ac:dyDescent="0.25">
      <c r="A84">
        <v>5</v>
      </c>
      <c r="B84" s="7" t="s">
        <v>123</v>
      </c>
      <c r="C84" s="7" t="s">
        <v>106</v>
      </c>
      <c r="D84" s="7" t="s">
        <v>137</v>
      </c>
      <c r="E84" s="7" t="s">
        <v>266</v>
      </c>
      <c r="F84" s="7">
        <v>2370565</v>
      </c>
      <c r="G84" s="7"/>
      <c r="H84" s="7">
        <v>4</v>
      </c>
      <c r="I84" s="7"/>
      <c r="J84" s="7"/>
      <c r="K84" s="7">
        <f>SUM(G84:J84)</f>
        <v>4</v>
      </c>
    </row>
    <row r="85" spans="1:11" ht="24.95" customHeight="1" x14ac:dyDescent="0.25">
      <c r="A85">
        <v>6</v>
      </c>
      <c r="B85" s="7" t="s">
        <v>138</v>
      </c>
      <c r="C85" s="7" t="s">
        <v>34</v>
      </c>
      <c r="D85" s="7" t="s">
        <v>139</v>
      </c>
      <c r="E85" s="7" t="s">
        <v>264</v>
      </c>
      <c r="F85" s="7">
        <v>3174197</v>
      </c>
      <c r="G85" s="7">
        <v>12</v>
      </c>
      <c r="H85" s="7">
        <v>20</v>
      </c>
      <c r="I85" s="7"/>
      <c r="J85" s="7"/>
      <c r="K85" s="7">
        <f>SUM(G85:J85)</f>
        <v>32</v>
      </c>
    </row>
    <row r="86" spans="1:11" ht="15" customHeight="1" x14ac:dyDescent="0.25">
      <c r="A86">
        <v>6</v>
      </c>
      <c r="B86" s="7" t="s">
        <v>138</v>
      </c>
      <c r="C86" s="7" t="s">
        <v>38</v>
      </c>
      <c r="D86" s="7" t="s">
        <v>290</v>
      </c>
      <c r="E86" s="7" t="s">
        <v>270</v>
      </c>
      <c r="F86" s="7">
        <v>2741494</v>
      </c>
      <c r="G86" s="7">
        <v>20</v>
      </c>
      <c r="H86" s="7"/>
      <c r="I86" s="7"/>
      <c r="J86" s="7"/>
      <c r="K86" s="7">
        <f>SUM(G86:J86)</f>
        <v>20</v>
      </c>
    </row>
    <row r="87" spans="1:11" ht="15" customHeight="1" x14ac:dyDescent="0.25">
      <c r="A87">
        <v>6</v>
      </c>
      <c r="B87" s="7" t="s">
        <v>138</v>
      </c>
      <c r="C87" s="7" t="s">
        <v>41</v>
      </c>
      <c r="D87" s="7" t="s">
        <v>140</v>
      </c>
      <c r="E87" s="7" t="s">
        <v>57</v>
      </c>
      <c r="F87" s="7">
        <v>2286223</v>
      </c>
      <c r="G87" s="7"/>
      <c r="H87" s="7">
        <v>18</v>
      </c>
      <c r="I87" s="7"/>
      <c r="J87" s="7"/>
      <c r="K87" s="7">
        <f>SUM(G87:J87)</f>
        <v>18</v>
      </c>
    </row>
    <row r="88" spans="1:11" ht="15" customHeight="1" x14ac:dyDescent="0.25">
      <c r="A88">
        <v>6</v>
      </c>
      <c r="B88" s="7" t="s">
        <v>138</v>
      </c>
      <c r="C88" s="7" t="s">
        <v>43</v>
      </c>
      <c r="D88" s="7" t="s">
        <v>291</v>
      </c>
      <c r="E88" s="7" t="s">
        <v>270</v>
      </c>
      <c r="F88" s="7">
        <v>2741606</v>
      </c>
      <c r="G88" s="7">
        <v>18</v>
      </c>
      <c r="H88" s="7"/>
      <c r="I88" s="7"/>
      <c r="J88" s="7"/>
      <c r="K88" s="7">
        <f>SUM(G88:J88)</f>
        <v>18</v>
      </c>
    </row>
    <row r="89" spans="1:11" ht="15" customHeight="1" x14ac:dyDescent="0.25">
      <c r="A89">
        <v>6</v>
      </c>
      <c r="B89" s="7" t="s">
        <v>138</v>
      </c>
      <c r="C89" s="7" t="s">
        <v>45</v>
      </c>
      <c r="D89" s="7" t="s">
        <v>292</v>
      </c>
      <c r="E89" s="7" t="s">
        <v>270</v>
      </c>
      <c r="F89" s="7">
        <v>2447701</v>
      </c>
      <c r="G89" s="7">
        <v>16</v>
      </c>
      <c r="H89" s="7"/>
      <c r="I89" s="7"/>
      <c r="J89" s="7"/>
      <c r="K89" s="7">
        <f>SUM(G89:J89)</f>
        <v>16</v>
      </c>
    </row>
    <row r="90" spans="1:11" ht="15" customHeight="1" x14ac:dyDescent="0.25">
      <c r="A90">
        <v>6</v>
      </c>
      <c r="B90" s="7" t="s">
        <v>138</v>
      </c>
      <c r="C90" s="7" t="s">
        <v>48</v>
      </c>
      <c r="D90" s="7" t="s">
        <v>141</v>
      </c>
      <c r="E90" s="7" t="s">
        <v>57</v>
      </c>
      <c r="F90" s="7">
        <v>3331211</v>
      </c>
      <c r="G90" s="7"/>
      <c r="H90" s="7">
        <v>16</v>
      </c>
      <c r="I90" s="7"/>
      <c r="J90" s="7"/>
      <c r="K90" s="7">
        <f>SUM(G90:J90)</f>
        <v>16</v>
      </c>
    </row>
    <row r="91" spans="1:11" ht="15" customHeight="1" x14ac:dyDescent="0.25">
      <c r="A91">
        <v>6</v>
      </c>
      <c r="B91" s="7" t="s">
        <v>138</v>
      </c>
      <c r="C91" s="7" t="s">
        <v>52</v>
      </c>
      <c r="D91" s="7" t="s">
        <v>293</v>
      </c>
      <c r="E91" s="7" t="s">
        <v>270</v>
      </c>
      <c r="F91" s="7">
        <v>2420107</v>
      </c>
      <c r="G91" s="7">
        <v>14</v>
      </c>
      <c r="H91" s="7"/>
      <c r="I91" s="7"/>
      <c r="J91" s="7"/>
      <c r="K91" s="7">
        <f>SUM(G91:J91)</f>
        <v>14</v>
      </c>
    </row>
    <row r="92" spans="1:11" ht="15" customHeight="1" x14ac:dyDescent="0.25">
      <c r="A92">
        <v>6</v>
      </c>
      <c r="B92" s="7" t="s">
        <v>138</v>
      </c>
      <c r="C92" s="7" t="s">
        <v>55</v>
      </c>
      <c r="D92" s="7" t="s">
        <v>294</v>
      </c>
      <c r="E92" s="7" t="s">
        <v>270</v>
      </c>
      <c r="F92" s="7">
        <v>2465294</v>
      </c>
      <c r="G92" s="7">
        <v>10</v>
      </c>
      <c r="H92" s="7"/>
      <c r="I92" s="7"/>
      <c r="J92" s="7"/>
      <c r="K92" s="7">
        <f>SUM(G92:J92)</f>
        <v>10</v>
      </c>
    </row>
    <row r="93" spans="1:11" ht="24.95" customHeight="1" x14ac:dyDescent="0.25">
      <c r="A93">
        <v>7</v>
      </c>
      <c r="B93" s="7" t="s">
        <v>142</v>
      </c>
      <c r="C93" s="7" t="s">
        <v>34</v>
      </c>
      <c r="D93" s="7" t="s">
        <v>143</v>
      </c>
      <c r="E93" s="7" t="s">
        <v>144</v>
      </c>
      <c r="F93" s="7">
        <v>2461561</v>
      </c>
      <c r="G93" s="7">
        <v>18</v>
      </c>
      <c r="H93" s="7">
        <v>20</v>
      </c>
      <c r="I93" s="7"/>
      <c r="J93" s="7"/>
      <c r="K93" s="7">
        <f>SUM(G93:J93)</f>
        <v>38</v>
      </c>
    </row>
    <row r="94" spans="1:11" ht="15" customHeight="1" x14ac:dyDescent="0.25">
      <c r="A94">
        <v>7</v>
      </c>
      <c r="B94" s="7" t="s">
        <v>142</v>
      </c>
      <c r="C94" s="7" t="s">
        <v>38</v>
      </c>
      <c r="D94" s="7" t="s">
        <v>146</v>
      </c>
      <c r="E94" s="7" t="s">
        <v>265</v>
      </c>
      <c r="F94" s="7">
        <v>1446442</v>
      </c>
      <c r="G94" s="7">
        <v>16</v>
      </c>
      <c r="H94" s="7">
        <v>16</v>
      </c>
      <c r="I94" s="7"/>
      <c r="J94" s="7"/>
      <c r="K94" s="7">
        <f>SUM(G94:J94)</f>
        <v>32</v>
      </c>
    </row>
    <row r="95" spans="1:11" ht="15" customHeight="1" x14ac:dyDescent="0.25">
      <c r="A95">
        <v>7</v>
      </c>
      <c r="B95" s="7" t="s">
        <v>142</v>
      </c>
      <c r="C95" s="7" t="s">
        <v>41</v>
      </c>
      <c r="D95" s="7" t="s">
        <v>148</v>
      </c>
      <c r="E95" s="7" t="s">
        <v>264</v>
      </c>
      <c r="F95" s="7">
        <v>1763452</v>
      </c>
      <c r="G95" s="7">
        <v>14</v>
      </c>
      <c r="H95" s="7">
        <v>18</v>
      </c>
      <c r="I95" s="7"/>
      <c r="J95" s="7"/>
      <c r="K95" s="7">
        <f>SUM(G95:J95)</f>
        <v>32</v>
      </c>
    </row>
    <row r="96" spans="1:11" ht="15" customHeight="1" x14ac:dyDescent="0.25">
      <c r="A96">
        <v>7</v>
      </c>
      <c r="B96" s="7" t="s">
        <v>142</v>
      </c>
      <c r="C96" s="7" t="s">
        <v>43</v>
      </c>
      <c r="D96" s="7" t="s">
        <v>151</v>
      </c>
      <c r="E96" s="7" t="s">
        <v>267</v>
      </c>
      <c r="F96" s="7">
        <v>1811614</v>
      </c>
      <c r="G96" s="7">
        <v>12</v>
      </c>
      <c r="H96" s="7">
        <v>12</v>
      </c>
      <c r="I96" s="7"/>
      <c r="J96" s="7"/>
      <c r="K96" s="7">
        <f>SUM(G96:J96)</f>
        <v>24</v>
      </c>
    </row>
    <row r="97" spans="1:11" ht="15" customHeight="1" x14ac:dyDescent="0.25">
      <c r="A97">
        <v>7</v>
      </c>
      <c r="B97" s="7" t="s">
        <v>142</v>
      </c>
      <c r="C97" s="7" t="s">
        <v>45</v>
      </c>
      <c r="D97" s="7" t="s">
        <v>147</v>
      </c>
      <c r="E97" s="7" t="s">
        <v>265</v>
      </c>
      <c r="F97" s="7">
        <v>1740495</v>
      </c>
      <c r="G97" s="7"/>
      <c r="H97" s="7">
        <v>14</v>
      </c>
      <c r="I97" s="7"/>
      <c r="J97" s="7"/>
      <c r="K97" s="7">
        <f>SUM(G97:J97)</f>
        <v>14</v>
      </c>
    </row>
    <row r="98" spans="1:11" ht="15" customHeight="1" x14ac:dyDescent="0.25">
      <c r="A98">
        <v>7</v>
      </c>
      <c r="B98" s="7" t="s">
        <v>142</v>
      </c>
      <c r="C98" s="7" t="s">
        <v>48</v>
      </c>
      <c r="D98" s="7" t="s">
        <v>150</v>
      </c>
      <c r="E98" s="7" t="s">
        <v>144</v>
      </c>
      <c r="F98" s="7">
        <v>1755812</v>
      </c>
      <c r="G98" s="7"/>
      <c r="H98" s="7">
        <v>10</v>
      </c>
      <c r="I98" s="7"/>
      <c r="J98" s="7"/>
      <c r="K98" s="7">
        <f>SUM(G98:J98)</f>
        <v>10</v>
      </c>
    </row>
    <row r="99" spans="1:11" ht="15" customHeight="1" x14ac:dyDescent="0.25">
      <c r="A99">
        <v>7</v>
      </c>
      <c r="B99" s="7" t="s">
        <v>142</v>
      </c>
      <c r="C99" s="7" t="s">
        <v>52</v>
      </c>
      <c r="D99" s="7" t="s">
        <v>149</v>
      </c>
      <c r="E99" s="7" t="s">
        <v>144</v>
      </c>
      <c r="F99" s="7">
        <v>2717294</v>
      </c>
      <c r="G99" s="7"/>
      <c r="H99" s="7">
        <v>9</v>
      </c>
      <c r="I99" s="7"/>
      <c r="J99" s="7"/>
      <c r="K99" s="7">
        <f>SUM(G99:J99)</f>
        <v>9</v>
      </c>
    </row>
    <row r="100" spans="1:11" ht="24.95" customHeight="1" x14ac:dyDescent="0.25">
      <c r="A100">
        <v>8</v>
      </c>
      <c r="B100" s="7" t="s">
        <v>152</v>
      </c>
      <c r="C100" s="7" t="s">
        <v>34</v>
      </c>
      <c r="D100" s="7" t="s">
        <v>153</v>
      </c>
      <c r="E100" s="7" t="s">
        <v>267</v>
      </c>
      <c r="F100" s="7">
        <v>3138004</v>
      </c>
      <c r="G100" s="7">
        <v>20</v>
      </c>
      <c r="H100" s="7">
        <v>20</v>
      </c>
      <c r="I100" s="7"/>
      <c r="J100" s="7"/>
      <c r="K100" s="7">
        <f>SUM(G100:J100)</f>
        <v>40</v>
      </c>
    </row>
    <row r="101" spans="1:11" ht="15" customHeight="1" x14ac:dyDescent="0.25">
      <c r="A101">
        <v>8</v>
      </c>
      <c r="B101" s="7" t="s">
        <v>152</v>
      </c>
      <c r="C101" s="7" t="s">
        <v>38</v>
      </c>
      <c r="D101" s="7" t="s">
        <v>154</v>
      </c>
      <c r="E101" s="7" t="s">
        <v>265</v>
      </c>
      <c r="F101" s="7">
        <v>2210616</v>
      </c>
      <c r="G101" s="7"/>
      <c r="H101" s="7">
        <v>18</v>
      </c>
      <c r="I101" s="7"/>
      <c r="J101" s="7"/>
      <c r="K101" s="7">
        <f>SUM(G101:J101)</f>
        <v>18</v>
      </c>
    </row>
    <row r="102" spans="1:11" ht="15" customHeight="1" x14ac:dyDescent="0.25">
      <c r="A102">
        <v>8</v>
      </c>
      <c r="B102" s="7" t="s">
        <v>152</v>
      </c>
      <c r="C102" s="7" t="s">
        <v>41</v>
      </c>
      <c r="D102" s="7" t="s">
        <v>295</v>
      </c>
      <c r="E102" s="7" t="s">
        <v>265</v>
      </c>
      <c r="F102" s="7">
        <v>2861947</v>
      </c>
      <c r="G102" s="7">
        <v>18</v>
      </c>
      <c r="H102" s="7"/>
      <c r="I102" s="7"/>
      <c r="J102" s="7"/>
      <c r="K102" s="7">
        <f>SUM(G102:J102)</f>
        <v>18</v>
      </c>
    </row>
    <row r="103" spans="1:11" ht="24.95" customHeight="1" x14ac:dyDescent="0.25">
      <c r="A103">
        <v>9</v>
      </c>
      <c r="B103" s="7" t="s">
        <v>156</v>
      </c>
      <c r="C103" s="7" t="s">
        <v>34</v>
      </c>
      <c r="D103" s="7" t="s">
        <v>159</v>
      </c>
      <c r="E103" s="7" t="s">
        <v>89</v>
      </c>
      <c r="F103" s="7">
        <v>2455199</v>
      </c>
      <c r="G103" s="7">
        <v>16</v>
      </c>
      <c r="H103" s="7">
        <v>18</v>
      </c>
      <c r="I103" s="7"/>
      <c r="J103" s="7"/>
      <c r="K103" s="7">
        <f>SUM(G103:J103)</f>
        <v>34</v>
      </c>
    </row>
    <row r="104" spans="1:11" ht="15" customHeight="1" x14ac:dyDescent="0.25">
      <c r="A104">
        <v>9</v>
      </c>
      <c r="B104" s="7" t="s">
        <v>156</v>
      </c>
      <c r="C104" s="7" t="s">
        <v>38</v>
      </c>
      <c r="D104" s="7" t="s">
        <v>158</v>
      </c>
      <c r="E104" s="7" t="s">
        <v>265</v>
      </c>
      <c r="F104" s="7">
        <v>2544617</v>
      </c>
      <c r="G104" s="7">
        <v>14</v>
      </c>
      <c r="H104" s="7">
        <v>16</v>
      </c>
      <c r="I104" s="7"/>
      <c r="J104" s="7"/>
      <c r="K104" s="7">
        <f>SUM(G104:J104)</f>
        <v>30</v>
      </c>
    </row>
    <row r="105" spans="1:11" ht="15" customHeight="1" x14ac:dyDescent="0.25">
      <c r="A105">
        <v>9</v>
      </c>
      <c r="B105" s="7" t="s">
        <v>156</v>
      </c>
      <c r="C105" s="7" t="s">
        <v>41</v>
      </c>
      <c r="D105" s="7" t="s">
        <v>160</v>
      </c>
      <c r="E105" s="7" t="s">
        <v>267</v>
      </c>
      <c r="F105" s="7">
        <v>3229325</v>
      </c>
      <c r="G105" s="7">
        <v>12</v>
      </c>
      <c r="H105" s="7">
        <v>12</v>
      </c>
      <c r="I105" s="7"/>
      <c r="J105" s="7"/>
      <c r="K105" s="7">
        <f>SUM(G105:J105)</f>
        <v>24</v>
      </c>
    </row>
    <row r="106" spans="1:11" ht="15" customHeight="1" x14ac:dyDescent="0.25">
      <c r="A106">
        <v>9</v>
      </c>
      <c r="B106" s="7" t="s">
        <v>156</v>
      </c>
      <c r="C106" s="7" t="s">
        <v>43</v>
      </c>
      <c r="D106" s="7" t="s">
        <v>157</v>
      </c>
      <c r="E106" s="7" t="s">
        <v>266</v>
      </c>
      <c r="F106" s="7">
        <v>2493076</v>
      </c>
      <c r="G106" s="7"/>
      <c r="H106" s="7">
        <v>20</v>
      </c>
      <c r="I106" s="7"/>
      <c r="J106" s="7"/>
      <c r="K106" s="7">
        <f>SUM(G106:J106)</f>
        <v>20</v>
      </c>
    </row>
    <row r="107" spans="1:11" ht="15" customHeight="1" x14ac:dyDescent="0.25">
      <c r="A107">
        <v>9</v>
      </c>
      <c r="B107" s="7" t="s">
        <v>156</v>
      </c>
      <c r="C107" s="7" t="s">
        <v>45</v>
      </c>
      <c r="D107" s="7" t="s">
        <v>296</v>
      </c>
      <c r="E107" s="7" t="s">
        <v>144</v>
      </c>
      <c r="F107" s="7">
        <v>3137556</v>
      </c>
      <c r="G107" s="7">
        <v>20</v>
      </c>
      <c r="H107" s="7"/>
      <c r="I107" s="7"/>
      <c r="J107" s="7"/>
      <c r="K107" s="7">
        <f>SUM(G107:J107)</f>
        <v>20</v>
      </c>
    </row>
    <row r="108" spans="1:11" ht="15" customHeight="1" x14ac:dyDescent="0.25">
      <c r="A108">
        <v>9</v>
      </c>
      <c r="B108" s="7" t="s">
        <v>156</v>
      </c>
      <c r="C108" s="7" t="s">
        <v>48</v>
      </c>
      <c r="D108" s="7" t="s">
        <v>165</v>
      </c>
      <c r="E108" s="7" t="s">
        <v>265</v>
      </c>
      <c r="F108" s="7">
        <v>2238127</v>
      </c>
      <c r="G108" s="7">
        <v>10</v>
      </c>
      <c r="H108" s="7">
        <v>9</v>
      </c>
      <c r="I108" s="7"/>
      <c r="J108" s="7"/>
      <c r="K108" s="7">
        <f>SUM(G108:J108)</f>
        <v>19</v>
      </c>
    </row>
    <row r="109" spans="1:11" ht="15" customHeight="1" x14ac:dyDescent="0.25">
      <c r="A109">
        <v>9</v>
      </c>
      <c r="B109" s="7" t="s">
        <v>156</v>
      </c>
      <c r="C109" s="7" t="s">
        <v>52</v>
      </c>
      <c r="D109" s="7" t="s">
        <v>162</v>
      </c>
      <c r="E109" s="7" t="s">
        <v>144</v>
      </c>
      <c r="F109" s="7">
        <v>1921770</v>
      </c>
      <c r="G109" s="7">
        <v>8</v>
      </c>
      <c r="H109" s="7">
        <v>10</v>
      </c>
      <c r="I109" s="7"/>
      <c r="J109" s="7"/>
      <c r="K109" s="7">
        <f>SUM(G109:J109)</f>
        <v>18</v>
      </c>
    </row>
    <row r="110" spans="1:11" ht="15" customHeight="1" x14ac:dyDescent="0.25">
      <c r="A110">
        <v>9</v>
      </c>
      <c r="B110" s="7" t="s">
        <v>156</v>
      </c>
      <c r="C110" s="7" t="s">
        <v>55</v>
      </c>
      <c r="D110" s="7" t="s">
        <v>297</v>
      </c>
      <c r="E110" s="7" t="s">
        <v>265</v>
      </c>
      <c r="F110" s="7">
        <v>2386454</v>
      </c>
      <c r="G110" s="7">
        <v>18</v>
      </c>
      <c r="H110" s="7"/>
      <c r="I110" s="7"/>
      <c r="J110" s="7"/>
      <c r="K110" s="7">
        <f>SUM(G110:J110)</f>
        <v>18</v>
      </c>
    </row>
    <row r="111" spans="1:11" ht="15" customHeight="1" x14ac:dyDescent="0.25">
      <c r="A111">
        <v>9</v>
      </c>
      <c r="B111" s="7" t="s">
        <v>156</v>
      </c>
      <c r="C111" s="7" t="s">
        <v>58</v>
      </c>
      <c r="D111" s="7" t="s">
        <v>161</v>
      </c>
      <c r="E111" s="7" t="s">
        <v>265</v>
      </c>
      <c r="F111" s="7">
        <v>1873295</v>
      </c>
      <c r="G111" s="7"/>
      <c r="H111" s="7">
        <v>14</v>
      </c>
      <c r="I111" s="7"/>
      <c r="J111" s="7"/>
      <c r="K111" s="7">
        <f>SUM(G111:J111)</f>
        <v>14</v>
      </c>
    </row>
    <row r="112" spans="1:11" ht="15" customHeight="1" x14ac:dyDescent="0.25">
      <c r="A112">
        <v>9</v>
      </c>
      <c r="B112" s="7" t="s">
        <v>156</v>
      </c>
      <c r="C112" s="7" t="s">
        <v>61</v>
      </c>
      <c r="D112" s="7" t="s">
        <v>298</v>
      </c>
      <c r="E112" s="7" t="s">
        <v>272</v>
      </c>
      <c r="F112" s="7">
        <v>3184369</v>
      </c>
      <c r="G112" s="7">
        <v>9</v>
      </c>
      <c r="H112" s="7"/>
      <c r="I112" s="7"/>
      <c r="J112" s="7"/>
      <c r="K112" s="7">
        <f>SUM(G112:J112)</f>
        <v>9</v>
      </c>
    </row>
    <row r="113" spans="1:11" ht="15" customHeight="1" x14ac:dyDescent="0.25">
      <c r="A113">
        <v>9</v>
      </c>
      <c r="B113" s="7" t="s">
        <v>156</v>
      </c>
      <c r="C113" s="7" t="s">
        <v>77</v>
      </c>
      <c r="D113" s="7" t="s">
        <v>163</v>
      </c>
      <c r="E113" s="7" t="s">
        <v>57</v>
      </c>
      <c r="F113" s="7">
        <v>3177239</v>
      </c>
      <c r="G113" s="7"/>
      <c r="H113" s="7">
        <v>8</v>
      </c>
      <c r="I113" s="7"/>
      <c r="J113" s="7"/>
      <c r="K113" s="7">
        <f>SUM(G113:J113)</f>
        <v>8</v>
      </c>
    </row>
    <row r="114" spans="1:11" ht="15" customHeight="1" x14ac:dyDescent="0.25">
      <c r="A114">
        <v>9</v>
      </c>
      <c r="B114" s="7" t="s">
        <v>156</v>
      </c>
      <c r="C114" s="7" t="s">
        <v>79</v>
      </c>
      <c r="D114" s="7" t="s">
        <v>167</v>
      </c>
      <c r="E114" s="7" t="s">
        <v>265</v>
      </c>
      <c r="F114" s="7">
        <v>2249763</v>
      </c>
      <c r="G114" s="7"/>
      <c r="H114" s="7">
        <v>7</v>
      </c>
      <c r="I114" s="7"/>
      <c r="J114" s="7"/>
      <c r="K114" s="7">
        <f>SUM(G114:J114)</f>
        <v>7</v>
      </c>
    </row>
    <row r="115" spans="1:11" ht="15" customHeight="1" x14ac:dyDescent="0.25">
      <c r="A115">
        <v>9</v>
      </c>
      <c r="B115" s="7" t="s">
        <v>156</v>
      </c>
      <c r="C115" s="7" t="s">
        <v>81</v>
      </c>
      <c r="D115" s="7" t="s">
        <v>299</v>
      </c>
      <c r="E115" s="7" t="s">
        <v>270</v>
      </c>
      <c r="F115" s="7">
        <v>2430219</v>
      </c>
      <c r="G115" s="7">
        <v>7</v>
      </c>
      <c r="H115" s="7"/>
      <c r="I115" s="7"/>
      <c r="J115" s="7"/>
      <c r="K115" s="7">
        <f>SUM(G115:J115)</f>
        <v>7</v>
      </c>
    </row>
    <row r="116" spans="1:11" ht="15" customHeight="1" x14ac:dyDescent="0.25">
      <c r="A116">
        <v>9</v>
      </c>
      <c r="B116" s="7" t="s">
        <v>156</v>
      </c>
      <c r="C116" s="7" t="s">
        <v>83</v>
      </c>
      <c r="D116" s="7" t="s">
        <v>168</v>
      </c>
      <c r="E116" s="7" t="s">
        <v>57</v>
      </c>
      <c r="F116" s="7">
        <v>3078519</v>
      </c>
      <c r="G116" s="7"/>
      <c r="H116" s="7">
        <v>6</v>
      </c>
      <c r="I116" s="7"/>
      <c r="J116" s="7"/>
      <c r="K116" s="7">
        <f>SUM(G116:J116)</f>
        <v>6</v>
      </c>
    </row>
    <row r="117" spans="1:11" ht="15" customHeight="1" x14ac:dyDescent="0.25">
      <c r="A117">
        <v>9</v>
      </c>
      <c r="B117" s="7" t="s">
        <v>156</v>
      </c>
      <c r="C117" s="7" t="s">
        <v>85</v>
      </c>
      <c r="D117" s="7" t="s">
        <v>300</v>
      </c>
      <c r="E117" s="7" t="s">
        <v>270</v>
      </c>
      <c r="F117" s="7">
        <v>3161991</v>
      </c>
      <c r="G117" s="7">
        <v>6</v>
      </c>
      <c r="H117" s="7"/>
      <c r="I117" s="7"/>
      <c r="J117" s="7"/>
      <c r="K117" s="7">
        <f>SUM(G117:J117)</f>
        <v>6</v>
      </c>
    </row>
    <row r="118" spans="1:11" ht="15" customHeight="1" x14ac:dyDescent="0.25">
      <c r="A118">
        <v>9</v>
      </c>
      <c r="B118" s="7" t="s">
        <v>156</v>
      </c>
      <c r="C118" s="7" t="s">
        <v>106</v>
      </c>
      <c r="D118" s="7" t="s">
        <v>169</v>
      </c>
      <c r="E118" s="7" t="s">
        <v>57</v>
      </c>
      <c r="F118" s="7">
        <v>2456319</v>
      </c>
      <c r="G118" s="7"/>
      <c r="H118" s="7">
        <v>5</v>
      </c>
      <c r="I118" s="7"/>
      <c r="J118" s="7"/>
      <c r="K118" s="7">
        <f>SUM(G118:J118)</f>
        <v>5</v>
      </c>
    </row>
    <row r="119" spans="1:11" ht="15" customHeight="1" x14ac:dyDescent="0.25">
      <c r="A119">
        <v>9</v>
      </c>
      <c r="B119" s="7" t="s">
        <v>156</v>
      </c>
      <c r="C119" s="7" t="s">
        <v>108</v>
      </c>
      <c r="D119" s="7" t="s">
        <v>301</v>
      </c>
      <c r="E119" s="7" t="s">
        <v>267</v>
      </c>
      <c r="F119" s="7">
        <v>2773467</v>
      </c>
      <c r="G119" s="7">
        <v>5</v>
      </c>
      <c r="H119" s="7"/>
      <c r="I119" s="7"/>
      <c r="J119" s="7"/>
      <c r="K119" s="7">
        <f>SUM(G119:J119)</f>
        <v>5</v>
      </c>
    </row>
    <row r="120" spans="1:11" ht="15" customHeight="1" x14ac:dyDescent="0.25">
      <c r="A120">
        <v>9</v>
      </c>
      <c r="B120" s="7" t="s">
        <v>156</v>
      </c>
      <c r="C120" s="7" t="s">
        <v>111</v>
      </c>
      <c r="D120" s="7" t="s">
        <v>171</v>
      </c>
      <c r="E120" s="7" t="s">
        <v>57</v>
      </c>
      <c r="F120" s="7">
        <v>2141043</v>
      </c>
      <c r="G120" s="7"/>
      <c r="H120" s="7">
        <v>4</v>
      </c>
      <c r="I120" s="7"/>
      <c r="J120" s="7"/>
      <c r="K120" s="7">
        <f>SUM(G120:J120)</f>
        <v>4</v>
      </c>
    </row>
    <row r="121" spans="1:11" ht="24.95" customHeight="1" x14ac:dyDescent="0.25">
      <c r="A121">
        <v>10</v>
      </c>
      <c r="B121" s="7" t="s">
        <v>173</v>
      </c>
      <c r="C121" s="7" t="s">
        <v>34</v>
      </c>
      <c r="D121" s="7" t="s">
        <v>183</v>
      </c>
      <c r="E121" s="7" t="s">
        <v>89</v>
      </c>
      <c r="F121" s="7">
        <v>2588510</v>
      </c>
      <c r="G121" s="7">
        <v>18</v>
      </c>
      <c r="H121" s="7">
        <v>20</v>
      </c>
      <c r="I121" s="7"/>
      <c r="J121" s="7"/>
      <c r="K121" s="7">
        <f>SUM(G121:J121)</f>
        <v>38</v>
      </c>
    </row>
    <row r="122" spans="1:11" ht="15" customHeight="1" x14ac:dyDescent="0.25">
      <c r="A122" s="6">
        <v>10</v>
      </c>
      <c r="B122" s="7" t="s">
        <v>173</v>
      </c>
      <c r="C122" s="7" t="s">
        <v>38</v>
      </c>
      <c r="D122" s="7" t="s">
        <v>175</v>
      </c>
      <c r="E122" s="7" t="s">
        <v>89</v>
      </c>
      <c r="F122" s="7">
        <v>3080704</v>
      </c>
      <c r="G122" s="7">
        <v>9</v>
      </c>
      <c r="H122" s="7">
        <v>18</v>
      </c>
      <c r="I122" s="7"/>
      <c r="J122" s="7"/>
      <c r="K122" s="7">
        <f>SUM(G122:J122)</f>
        <v>27</v>
      </c>
    </row>
    <row r="123" spans="1:11" ht="15" customHeight="1" x14ac:dyDescent="0.25">
      <c r="A123">
        <v>10</v>
      </c>
      <c r="B123" s="7" t="s">
        <v>173</v>
      </c>
      <c r="C123" s="7" t="s">
        <v>41</v>
      </c>
      <c r="D123" s="7" t="s">
        <v>179</v>
      </c>
      <c r="E123" s="7" t="s">
        <v>265</v>
      </c>
      <c r="F123" s="7">
        <v>2139572</v>
      </c>
      <c r="G123" s="7">
        <v>9</v>
      </c>
      <c r="H123" s="7">
        <v>14</v>
      </c>
      <c r="I123" s="7"/>
      <c r="J123" s="7"/>
      <c r="K123" s="7">
        <f>SUM(G123:J123)</f>
        <v>23</v>
      </c>
    </row>
    <row r="124" spans="1:11" ht="15" customHeight="1" x14ac:dyDescent="0.25">
      <c r="A124">
        <v>10</v>
      </c>
      <c r="B124" s="7" t="s">
        <v>173</v>
      </c>
      <c r="C124" s="7" t="s">
        <v>43</v>
      </c>
      <c r="D124" s="7" t="s">
        <v>182</v>
      </c>
      <c r="E124" s="7" t="s">
        <v>265</v>
      </c>
      <c r="F124" s="7">
        <v>3169846</v>
      </c>
      <c r="G124" s="7">
        <v>14</v>
      </c>
      <c r="H124" s="7">
        <v>8</v>
      </c>
      <c r="I124" s="7"/>
      <c r="J124" s="7"/>
      <c r="K124" s="7">
        <f>SUM(G124:J124)</f>
        <v>22</v>
      </c>
    </row>
    <row r="125" spans="1:11" ht="15" customHeight="1" x14ac:dyDescent="0.25">
      <c r="A125" s="6">
        <v>10</v>
      </c>
      <c r="B125" s="7" t="s">
        <v>173</v>
      </c>
      <c r="C125" s="7" t="s">
        <v>45</v>
      </c>
      <c r="D125" s="7" t="s">
        <v>180</v>
      </c>
      <c r="E125" s="7" t="s">
        <v>89</v>
      </c>
      <c r="F125" s="7">
        <v>2084226</v>
      </c>
      <c r="G125" s="7">
        <v>8</v>
      </c>
      <c r="H125" s="7">
        <v>9</v>
      </c>
      <c r="I125" s="7"/>
      <c r="J125" s="7"/>
      <c r="K125" s="7">
        <f>SUM(G125:J125)</f>
        <v>17</v>
      </c>
    </row>
    <row r="126" spans="1:11" ht="15" customHeight="1" x14ac:dyDescent="0.25">
      <c r="A126">
        <v>10</v>
      </c>
      <c r="B126" s="7" t="s">
        <v>173</v>
      </c>
      <c r="C126" s="7" t="s">
        <v>48</v>
      </c>
      <c r="D126" s="7" t="s">
        <v>174</v>
      </c>
      <c r="E126" s="7" t="s">
        <v>75</v>
      </c>
      <c r="F126" s="7">
        <v>1794794</v>
      </c>
      <c r="G126" s="7"/>
      <c r="H126" s="7">
        <v>16</v>
      </c>
      <c r="I126" s="7"/>
      <c r="J126" s="7"/>
      <c r="K126" s="7">
        <f>SUM(G126:J126)</f>
        <v>16</v>
      </c>
    </row>
    <row r="127" spans="1:11" ht="15" customHeight="1" x14ac:dyDescent="0.25">
      <c r="A127">
        <v>10</v>
      </c>
      <c r="B127" s="7" t="s">
        <v>173</v>
      </c>
      <c r="C127" s="7" t="s">
        <v>52</v>
      </c>
      <c r="D127" s="7" t="s">
        <v>186</v>
      </c>
      <c r="E127" s="7" t="s">
        <v>267</v>
      </c>
      <c r="F127" s="7">
        <v>1857584</v>
      </c>
      <c r="G127" s="7">
        <v>10</v>
      </c>
      <c r="H127" s="7">
        <v>6</v>
      </c>
      <c r="I127" s="7"/>
      <c r="J127" s="7"/>
      <c r="K127" s="7">
        <f>SUM(G127:J127)</f>
        <v>16</v>
      </c>
    </row>
    <row r="128" spans="1:11" ht="15" customHeight="1" x14ac:dyDescent="0.25">
      <c r="A128">
        <v>10</v>
      </c>
      <c r="B128" s="7" t="s">
        <v>173</v>
      </c>
      <c r="C128" s="7" t="s">
        <v>55</v>
      </c>
      <c r="D128" s="7" t="s">
        <v>188</v>
      </c>
      <c r="E128" s="7" t="s">
        <v>267</v>
      </c>
      <c r="F128" s="7">
        <v>2749489</v>
      </c>
      <c r="G128" s="7">
        <v>12</v>
      </c>
      <c r="H128" s="7">
        <v>4</v>
      </c>
      <c r="I128" s="7"/>
      <c r="J128" s="7"/>
      <c r="K128" s="7">
        <f>SUM(G128:J128)</f>
        <v>16</v>
      </c>
    </row>
    <row r="129" spans="1:11" ht="15" customHeight="1" x14ac:dyDescent="0.25">
      <c r="A129">
        <v>10</v>
      </c>
      <c r="B129" s="7" t="s">
        <v>173</v>
      </c>
      <c r="C129" s="7" t="s">
        <v>58</v>
      </c>
      <c r="D129" s="7" t="s">
        <v>193</v>
      </c>
      <c r="E129" s="7" t="s">
        <v>265</v>
      </c>
      <c r="F129" s="7">
        <v>2784802</v>
      </c>
      <c r="G129" s="7">
        <v>16</v>
      </c>
      <c r="H129" s="7">
        <v>0</v>
      </c>
      <c r="I129" s="7"/>
      <c r="J129" s="7"/>
      <c r="K129" s="7">
        <f>SUM(G129:J129)</f>
        <v>16</v>
      </c>
    </row>
    <row r="130" spans="1:11" ht="15" customHeight="1" x14ac:dyDescent="0.25">
      <c r="A130">
        <v>10</v>
      </c>
      <c r="B130" s="7" t="s">
        <v>173</v>
      </c>
      <c r="C130" s="7" t="s">
        <v>61</v>
      </c>
      <c r="D130" s="7" t="s">
        <v>187</v>
      </c>
      <c r="E130" s="7" t="s">
        <v>265</v>
      </c>
      <c r="F130" s="7">
        <v>2259020</v>
      </c>
      <c r="G130" s="7">
        <v>8</v>
      </c>
      <c r="H130" s="7">
        <v>5</v>
      </c>
      <c r="I130" s="7"/>
      <c r="J130" s="7"/>
      <c r="K130" s="7">
        <f>SUM(G130:J130)</f>
        <v>13</v>
      </c>
    </row>
    <row r="131" spans="1:11" ht="15" customHeight="1" x14ac:dyDescent="0.25">
      <c r="A131">
        <v>10</v>
      </c>
      <c r="B131" s="7" t="s">
        <v>173</v>
      </c>
      <c r="C131" s="7" t="s">
        <v>77</v>
      </c>
      <c r="D131" s="7" t="s">
        <v>181</v>
      </c>
      <c r="E131" s="7" t="s">
        <v>57</v>
      </c>
      <c r="F131" s="7">
        <v>3155873</v>
      </c>
      <c r="G131" s="7"/>
      <c r="H131" s="7">
        <v>12</v>
      </c>
      <c r="I131" s="7"/>
      <c r="J131" s="7"/>
      <c r="K131" s="7">
        <f>SUM(G131:J131)</f>
        <v>12</v>
      </c>
    </row>
    <row r="132" spans="1:11" ht="15" customHeight="1" x14ac:dyDescent="0.25">
      <c r="A132">
        <v>10</v>
      </c>
      <c r="B132" s="7" t="s">
        <v>173</v>
      </c>
      <c r="C132" s="7" t="s">
        <v>79</v>
      </c>
      <c r="D132" s="7" t="s">
        <v>177</v>
      </c>
      <c r="E132" s="7" t="s">
        <v>60</v>
      </c>
      <c r="F132" s="7">
        <v>1682041</v>
      </c>
      <c r="G132" s="7"/>
      <c r="H132" s="7">
        <v>10</v>
      </c>
      <c r="I132" s="7"/>
      <c r="J132" s="7"/>
      <c r="K132" s="7">
        <f>SUM(G132:J132)</f>
        <v>10</v>
      </c>
    </row>
    <row r="133" spans="1:11" ht="15" customHeight="1" x14ac:dyDescent="0.25">
      <c r="A133">
        <v>10</v>
      </c>
      <c r="B133" s="7" t="s">
        <v>173</v>
      </c>
      <c r="C133" s="7" t="s">
        <v>81</v>
      </c>
      <c r="D133" s="7" t="s">
        <v>184</v>
      </c>
      <c r="E133" s="7" t="s">
        <v>265</v>
      </c>
      <c r="F133" s="7">
        <v>2604273</v>
      </c>
      <c r="G133" s="7"/>
      <c r="H133" s="7">
        <v>7</v>
      </c>
      <c r="I133" s="7"/>
      <c r="J133" s="7"/>
      <c r="K133" s="7">
        <f>SUM(G133:J133)</f>
        <v>7</v>
      </c>
    </row>
    <row r="134" spans="1:11" ht="15" customHeight="1" x14ac:dyDescent="0.25">
      <c r="A134">
        <v>10</v>
      </c>
      <c r="B134" s="7" t="s">
        <v>173</v>
      </c>
      <c r="C134" s="7" t="s">
        <v>83</v>
      </c>
      <c r="D134" s="7" t="s">
        <v>302</v>
      </c>
      <c r="E134" s="7" t="s">
        <v>60</v>
      </c>
      <c r="F134" s="7">
        <v>3301453</v>
      </c>
      <c r="G134" s="7">
        <v>7</v>
      </c>
      <c r="H134" s="7"/>
      <c r="I134" s="7"/>
      <c r="J134" s="7"/>
      <c r="K134" s="7">
        <f>SUM(G134:J134)</f>
        <v>7</v>
      </c>
    </row>
    <row r="135" spans="1:11" ht="15" customHeight="1" x14ac:dyDescent="0.25">
      <c r="A135">
        <v>10</v>
      </c>
      <c r="B135" s="7" t="s">
        <v>173</v>
      </c>
      <c r="C135" s="7" t="s">
        <v>85</v>
      </c>
      <c r="D135" s="7" t="s">
        <v>191</v>
      </c>
      <c r="E135" s="7" t="s">
        <v>60</v>
      </c>
      <c r="F135" s="7">
        <v>3316766</v>
      </c>
      <c r="G135" s="7">
        <v>6</v>
      </c>
      <c r="H135" s="7">
        <v>1</v>
      </c>
      <c r="I135" s="7"/>
      <c r="J135" s="7"/>
      <c r="K135" s="7">
        <f>SUM(G135:J135)</f>
        <v>7</v>
      </c>
    </row>
    <row r="136" spans="1:11" ht="15" customHeight="1" x14ac:dyDescent="0.25">
      <c r="A136">
        <v>10</v>
      </c>
      <c r="B136" s="7" t="s">
        <v>173</v>
      </c>
      <c r="C136" s="7" t="s">
        <v>106</v>
      </c>
      <c r="D136" s="7" t="s">
        <v>303</v>
      </c>
      <c r="E136" s="7" t="s">
        <v>89</v>
      </c>
      <c r="F136" s="7">
        <v>2362587</v>
      </c>
      <c r="G136" s="7">
        <v>5</v>
      </c>
      <c r="H136" s="7"/>
      <c r="I136" s="7"/>
      <c r="J136" s="7"/>
      <c r="K136" s="7">
        <f>SUM(G136:J136)</f>
        <v>5</v>
      </c>
    </row>
    <row r="137" spans="1:11" ht="15" customHeight="1" x14ac:dyDescent="0.25">
      <c r="A137">
        <v>10</v>
      </c>
      <c r="B137" s="7" t="s">
        <v>173</v>
      </c>
      <c r="C137" s="7" t="s">
        <v>108</v>
      </c>
      <c r="D137" s="7" t="s">
        <v>304</v>
      </c>
      <c r="E137" s="7" t="s">
        <v>60</v>
      </c>
      <c r="F137" s="7">
        <v>3316878</v>
      </c>
      <c r="G137" s="7">
        <v>4</v>
      </c>
      <c r="H137" s="7"/>
      <c r="I137" s="7"/>
      <c r="J137" s="7"/>
      <c r="K137" s="7">
        <f>SUM(G137:J137)</f>
        <v>4</v>
      </c>
    </row>
    <row r="138" spans="1:11" ht="15" customHeight="1" x14ac:dyDescent="0.25">
      <c r="A138">
        <v>10</v>
      </c>
      <c r="B138" s="7" t="s">
        <v>173</v>
      </c>
      <c r="C138" s="7" t="s">
        <v>111</v>
      </c>
      <c r="D138" s="7" t="s">
        <v>189</v>
      </c>
      <c r="E138" s="7" t="s">
        <v>60</v>
      </c>
      <c r="F138" s="7">
        <v>1754009</v>
      </c>
      <c r="G138" s="7"/>
      <c r="H138" s="7">
        <v>3</v>
      </c>
      <c r="I138" s="7"/>
      <c r="J138" s="7"/>
      <c r="K138" s="7">
        <f>SUM(G138:J138)</f>
        <v>3</v>
      </c>
    </row>
    <row r="139" spans="1:11" ht="15" customHeight="1" x14ac:dyDescent="0.25">
      <c r="A139">
        <v>10</v>
      </c>
      <c r="B139" s="7" t="s">
        <v>173</v>
      </c>
      <c r="C139" s="7" t="s">
        <v>195</v>
      </c>
      <c r="D139" s="7" t="s">
        <v>305</v>
      </c>
      <c r="E139" s="7" t="s">
        <v>60</v>
      </c>
      <c r="F139" s="7">
        <v>2738255</v>
      </c>
      <c r="G139" s="7">
        <v>3</v>
      </c>
      <c r="H139" s="7"/>
      <c r="I139" s="7"/>
      <c r="J139" s="7"/>
      <c r="K139" s="7">
        <f>SUM(G139:J139)</f>
        <v>3</v>
      </c>
    </row>
    <row r="140" spans="1:11" ht="15" customHeight="1" x14ac:dyDescent="0.25">
      <c r="A140">
        <v>10</v>
      </c>
      <c r="B140" s="7" t="s">
        <v>173</v>
      </c>
      <c r="C140" s="7" t="s">
        <v>317</v>
      </c>
      <c r="D140" s="7" t="s">
        <v>190</v>
      </c>
      <c r="E140" s="7" t="s">
        <v>265</v>
      </c>
      <c r="F140" s="7">
        <v>2488276</v>
      </c>
      <c r="G140" s="7"/>
      <c r="H140" s="7">
        <v>2</v>
      </c>
      <c r="I140" s="7"/>
      <c r="J140" s="7"/>
      <c r="K140" s="7">
        <f>SUM(G140:J140)</f>
        <v>2</v>
      </c>
    </row>
    <row r="141" spans="1:11" ht="15" customHeight="1" x14ac:dyDescent="0.25">
      <c r="A141">
        <v>10</v>
      </c>
      <c r="B141" s="7" t="s">
        <v>173</v>
      </c>
      <c r="C141" s="7" t="s">
        <v>318</v>
      </c>
      <c r="D141" s="7" t="s">
        <v>192</v>
      </c>
      <c r="E141" s="7" t="s">
        <v>57</v>
      </c>
      <c r="F141" s="7">
        <v>1554699</v>
      </c>
      <c r="G141" s="7"/>
      <c r="H141" s="7">
        <v>0</v>
      </c>
      <c r="I141" s="7"/>
      <c r="J141" s="7"/>
      <c r="K141" s="7">
        <f>SUM(G141:J141)</f>
        <v>0</v>
      </c>
    </row>
    <row r="142" spans="1:11" ht="15" customHeight="1" x14ac:dyDescent="0.25">
      <c r="A142">
        <v>10</v>
      </c>
      <c r="B142" s="7" t="s">
        <v>173</v>
      </c>
      <c r="C142" s="7" t="s">
        <v>319</v>
      </c>
      <c r="D142" s="7" t="s">
        <v>196</v>
      </c>
      <c r="E142" s="7" t="s">
        <v>60</v>
      </c>
      <c r="F142" s="7">
        <v>1602869</v>
      </c>
      <c r="G142" s="7"/>
      <c r="H142" s="7">
        <v>0</v>
      </c>
      <c r="I142" s="7"/>
      <c r="J142" s="7"/>
      <c r="K142" s="7">
        <f>SUM(G142:J142)</f>
        <v>0</v>
      </c>
    </row>
    <row r="143" spans="1:11" ht="15" customHeight="1" x14ac:dyDescent="0.25">
      <c r="A143">
        <v>10</v>
      </c>
      <c r="B143" s="7" t="s">
        <v>173</v>
      </c>
      <c r="C143" s="7" t="s">
        <v>320</v>
      </c>
      <c r="D143" s="7" t="s">
        <v>194</v>
      </c>
      <c r="E143" s="7" t="s">
        <v>75</v>
      </c>
      <c r="F143" s="7">
        <v>3022446</v>
      </c>
      <c r="G143" s="7"/>
      <c r="H143" s="7">
        <v>0</v>
      </c>
      <c r="I143" s="7"/>
      <c r="J143" s="7"/>
      <c r="K143" s="7">
        <f>SUM(G143:J143)</f>
        <v>0</v>
      </c>
    </row>
    <row r="144" spans="1:11" ht="24.95" customHeight="1" x14ac:dyDescent="0.25">
      <c r="A144">
        <v>11</v>
      </c>
      <c r="B144" s="7" t="s">
        <v>197</v>
      </c>
      <c r="C144" s="7" t="s">
        <v>34</v>
      </c>
      <c r="D144" s="7" t="s">
        <v>205</v>
      </c>
      <c r="E144" s="7" t="s">
        <v>89</v>
      </c>
      <c r="F144" s="7">
        <v>3117219</v>
      </c>
      <c r="G144" s="7">
        <v>20</v>
      </c>
      <c r="H144" s="7">
        <v>20</v>
      </c>
      <c r="I144" s="7"/>
      <c r="J144" s="7"/>
      <c r="K144" s="7">
        <f>SUM(G144:J144)</f>
        <v>40</v>
      </c>
    </row>
    <row r="145" spans="1:11" ht="15" customHeight="1" x14ac:dyDescent="0.25">
      <c r="A145">
        <v>11</v>
      </c>
      <c r="B145" s="7" t="s">
        <v>197</v>
      </c>
      <c r="C145" s="7" t="s">
        <v>38</v>
      </c>
      <c r="D145" s="7" t="s">
        <v>203</v>
      </c>
      <c r="E145" s="7" t="s">
        <v>144</v>
      </c>
      <c r="F145" s="7">
        <v>1402415</v>
      </c>
      <c r="G145" s="7">
        <v>16</v>
      </c>
      <c r="H145" s="7">
        <v>12</v>
      </c>
      <c r="I145" s="7"/>
      <c r="J145" s="7"/>
      <c r="K145" s="7">
        <f>SUM(G145:J145)</f>
        <v>28</v>
      </c>
    </row>
    <row r="146" spans="1:11" ht="15" customHeight="1" x14ac:dyDescent="0.25">
      <c r="A146">
        <v>11</v>
      </c>
      <c r="B146" s="7" t="s">
        <v>197</v>
      </c>
      <c r="C146" s="7" t="s">
        <v>41</v>
      </c>
      <c r="D146" s="7" t="s">
        <v>200</v>
      </c>
      <c r="E146" s="7" t="s">
        <v>266</v>
      </c>
      <c r="F146" s="7">
        <v>1884655</v>
      </c>
      <c r="G146" s="7">
        <v>8</v>
      </c>
      <c r="H146" s="7">
        <v>18</v>
      </c>
      <c r="I146" s="7"/>
      <c r="J146" s="7"/>
      <c r="K146" s="7">
        <f>SUM(G146:J146)</f>
        <v>26</v>
      </c>
    </row>
    <row r="147" spans="1:11" ht="15" customHeight="1" x14ac:dyDescent="0.25">
      <c r="A147">
        <v>11</v>
      </c>
      <c r="B147" s="7" t="s">
        <v>197</v>
      </c>
      <c r="C147" s="7" t="s">
        <v>43</v>
      </c>
      <c r="D147" s="7" t="s">
        <v>202</v>
      </c>
      <c r="E147" s="7" t="s">
        <v>144</v>
      </c>
      <c r="F147" s="7">
        <v>1350025</v>
      </c>
      <c r="G147" s="7">
        <v>14</v>
      </c>
      <c r="H147" s="7">
        <v>9</v>
      </c>
      <c r="I147" s="7"/>
      <c r="J147" s="7"/>
      <c r="K147" s="7">
        <f>SUM(G147:J147)</f>
        <v>23</v>
      </c>
    </row>
    <row r="148" spans="1:11" ht="15" customHeight="1" x14ac:dyDescent="0.25">
      <c r="A148">
        <v>11</v>
      </c>
      <c r="B148" s="7" t="s">
        <v>197</v>
      </c>
      <c r="C148" s="7" t="s">
        <v>45</v>
      </c>
      <c r="D148" s="7" t="s">
        <v>199</v>
      </c>
      <c r="E148" s="7" t="s">
        <v>266</v>
      </c>
      <c r="F148" s="7">
        <v>3186982</v>
      </c>
      <c r="G148" s="7">
        <v>12</v>
      </c>
      <c r="H148" s="7">
        <v>10</v>
      </c>
      <c r="I148" s="7"/>
      <c r="J148" s="7"/>
      <c r="K148" s="7">
        <f>SUM(G148:J148)</f>
        <v>22</v>
      </c>
    </row>
    <row r="149" spans="1:11" ht="15" customHeight="1" x14ac:dyDescent="0.25">
      <c r="A149">
        <v>11</v>
      </c>
      <c r="B149" s="7" t="s">
        <v>197</v>
      </c>
      <c r="C149" s="7" t="s">
        <v>48</v>
      </c>
      <c r="D149" s="7" t="s">
        <v>210</v>
      </c>
      <c r="E149" s="7" t="s">
        <v>144</v>
      </c>
      <c r="F149" s="7">
        <v>1489831</v>
      </c>
      <c r="G149" s="7">
        <v>18</v>
      </c>
      <c r="H149" s="7">
        <v>3</v>
      </c>
      <c r="I149" s="7"/>
      <c r="J149" s="7"/>
      <c r="K149" s="7">
        <f>SUM(G149:J149)</f>
        <v>21</v>
      </c>
    </row>
    <row r="150" spans="1:11" ht="15" customHeight="1" x14ac:dyDescent="0.25">
      <c r="A150">
        <v>11</v>
      </c>
      <c r="B150" s="7" t="s">
        <v>197</v>
      </c>
      <c r="C150" s="7" t="s">
        <v>52</v>
      </c>
      <c r="D150" s="7" t="s">
        <v>201</v>
      </c>
      <c r="E150" s="7" t="s">
        <v>144</v>
      </c>
      <c r="F150" s="7">
        <v>1867127</v>
      </c>
      <c r="G150" s="7"/>
      <c r="H150" s="7">
        <v>16</v>
      </c>
      <c r="I150" s="7"/>
      <c r="J150" s="7"/>
      <c r="K150" s="7">
        <f>SUM(G150:J150)</f>
        <v>16</v>
      </c>
    </row>
    <row r="151" spans="1:11" ht="15" customHeight="1" x14ac:dyDescent="0.25">
      <c r="A151">
        <v>11</v>
      </c>
      <c r="B151" s="7" t="s">
        <v>197</v>
      </c>
      <c r="C151" s="7" t="s">
        <v>55</v>
      </c>
      <c r="D151" s="7" t="s">
        <v>207</v>
      </c>
      <c r="E151" s="7" t="s">
        <v>60</v>
      </c>
      <c r="F151" s="7">
        <v>3311617</v>
      </c>
      <c r="G151" s="7">
        <v>10</v>
      </c>
      <c r="H151" s="7">
        <v>6</v>
      </c>
      <c r="I151" s="7"/>
      <c r="J151" s="7"/>
      <c r="K151" s="7">
        <f>SUM(G151:J151)</f>
        <v>16</v>
      </c>
    </row>
    <row r="152" spans="1:11" ht="15" customHeight="1" x14ac:dyDescent="0.25">
      <c r="A152">
        <v>11</v>
      </c>
      <c r="B152" s="7" t="s">
        <v>197</v>
      </c>
      <c r="C152" s="7" t="s">
        <v>58</v>
      </c>
      <c r="D152" s="7" t="s">
        <v>204</v>
      </c>
      <c r="E152" s="7" t="s">
        <v>144</v>
      </c>
      <c r="F152" s="7">
        <v>2466848</v>
      </c>
      <c r="G152" s="7">
        <v>6</v>
      </c>
      <c r="H152" s="7">
        <v>8</v>
      </c>
      <c r="I152" s="7"/>
      <c r="J152" s="7"/>
      <c r="K152" s="7">
        <f>SUM(G152:J152)</f>
        <v>14</v>
      </c>
    </row>
    <row r="153" spans="1:11" ht="15" customHeight="1" x14ac:dyDescent="0.25">
      <c r="A153">
        <v>11</v>
      </c>
      <c r="B153" s="7" t="s">
        <v>197</v>
      </c>
      <c r="C153" s="7" t="s">
        <v>61</v>
      </c>
      <c r="D153" s="7" t="s">
        <v>198</v>
      </c>
      <c r="E153" s="7" t="s">
        <v>267</v>
      </c>
      <c r="F153" s="7">
        <v>2598299</v>
      </c>
      <c r="G153" s="7"/>
      <c r="H153" s="7">
        <v>14</v>
      </c>
      <c r="I153" s="7"/>
      <c r="J153" s="7"/>
      <c r="K153" s="7">
        <f>SUM(G153:J153)</f>
        <v>14</v>
      </c>
    </row>
    <row r="154" spans="1:11" ht="15" customHeight="1" x14ac:dyDescent="0.25">
      <c r="A154">
        <v>11</v>
      </c>
      <c r="B154" s="7" t="s">
        <v>197</v>
      </c>
      <c r="C154" s="7" t="s">
        <v>77</v>
      </c>
      <c r="D154" s="7" t="s">
        <v>209</v>
      </c>
      <c r="E154" s="7" t="s">
        <v>265</v>
      </c>
      <c r="F154" s="7">
        <v>2117399</v>
      </c>
      <c r="G154" s="7">
        <v>9</v>
      </c>
      <c r="H154" s="7">
        <v>4</v>
      </c>
      <c r="I154" s="7"/>
      <c r="J154" s="7"/>
      <c r="K154" s="7">
        <f>SUM(G154:J154)</f>
        <v>13</v>
      </c>
    </row>
    <row r="155" spans="1:11" ht="15" customHeight="1" x14ac:dyDescent="0.25">
      <c r="A155">
        <v>11</v>
      </c>
      <c r="B155" s="7" t="s">
        <v>197</v>
      </c>
      <c r="C155" s="7" t="s">
        <v>79</v>
      </c>
      <c r="D155" s="7" t="s">
        <v>211</v>
      </c>
      <c r="E155" s="7" t="s">
        <v>265</v>
      </c>
      <c r="F155" s="7">
        <v>2259019</v>
      </c>
      <c r="G155" s="7">
        <v>7</v>
      </c>
      <c r="H155" s="7">
        <v>2</v>
      </c>
      <c r="I155" s="7"/>
      <c r="J155" s="7"/>
      <c r="K155" s="7">
        <f>SUM(G155:J155)</f>
        <v>9</v>
      </c>
    </row>
    <row r="156" spans="1:11" ht="15" customHeight="1" x14ac:dyDescent="0.25">
      <c r="A156">
        <v>11</v>
      </c>
      <c r="B156" s="7" t="s">
        <v>197</v>
      </c>
      <c r="C156" s="7" t="s">
        <v>81</v>
      </c>
      <c r="D156" s="7" t="s">
        <v>206</v>
      </c>
      <c r="E156" s="7" t="s">
        <v>60</v>
      </c>
      <c r="F156" s="7">
        <v>2257168</v>
      </c>
      <c r="G156" s="7"/>
      <c r="H156" s="7">
        <v>7</v>
      </c>
      <c r="I156" s="7"/>
      <c r="J156" s="7"/>
      <c r="K156" s="7">
        <f>SUM(G156:J156)</f>
        <v>7</v>
      </c>
    </row>
    <row r="157" spans="1:11" ht="15" customHeight="1" x14ac:dyDescent="0.25">
      <c r="A157">
        <v>11</v>
      </c>
      <c r="B157" s="7" t="s">
        <v>197</v>
      </c>
      <c r="C157" s="7" t="s">
        <v>83</v>
      </c>
      <c r="D157" s="7" t="s">
        <v>208</v>
      </c>
      <c r="E157" s="7" t="s">
        <v>57</v>
      </c>
      <c r="F157" s="7">
        <v>2144250</v>
      </c>
      <c r="G157" s="7"/>
      <c r="H157" s="7">
        <v>5</v>
      </c>
      <c r="I157" s="7"/>
      <c r="J157" s="7"/>
      <c r="K157" s="7">
        <f>SUM(G157:J157)</f>
        <v>5</v>
      </c>
    </row>
    <row r="158" spans="1:11" ht="24.95" customHeight="1" x14ac:dyDescent="0.25">
      <c r="A158">
        <v>12</v>
      </c>
      <c r="B158" s="7" t="s">
        <v>212</v>
      </c>
      <c r="C158" s="7" t="s">
        <v>34</v>
      </c>
      <c r="D158" s="7" t="s">
        <v>214</v>
      </c>
      <c r="E158" s="7" t="s">
        <v>265</v>
      </c>
      <c r="F158" s="7">
        <v>2604274</v>
      </c>
      <c r="G158" s="7">
        <v>18</v>
      </c>
      <c r="H158" s="7">
        <v>18</v>
      </c>
      <c r="I158" s="7"/>
      <c r="J158" s="7"/>
      <c r="K158" s="7">
        <f>SUM(G158:J158)</f>
        <v>36</v>
      </c>
    </row>
    <row r="159" spans="1:11" ht="15" customHeight="1" x14ac:dyDescent="0.25">
      <c r="A159">
        <v>12</v>
      </c>
      <c r="B159" s="7" t="s">
        <v>212</v>
      </c>
      <c r="C159" s="7" t="s">
        <v>38</v>
      </c>
      <c r="D159" s="7" t="s">
        <v>215</v>
      </c>
      <c r="E159" s="7" t="s">
        <v>267</v>
      </c>
      <c r="F159" s="7">
        <v>2749494</v>
      </c>
      <c r="G159" s="7">
        <v>20</v>
      </c>
      <c r="H159" s="7">
        <v>16</v>
      </c>
      <c r="I159" s="7"/>
      <c r="J159" s="7"/>
      <c r="K159" s="7">
        <f>SUM(G159:J159)</f>
        <v>36</v>
      </c>
    </row>
    <row r="160" spans="1:11" ht="15" customHeight="1" x14ac:dyDescent="0.25">
      <c r="A160">
        <v>12</v>
      </c>
      <c r="B160" s="7" t="s">
        <v>212</v>
      </c>
      <c r="C160" s="7" t="s">
        <v>41</v>
      </c>
      <c r="D160" s="7" t="s">
        <v>217</v>
      </c>
      <c r="E160" s="7" t="s">
        <v>265</v>
      </c>
      <c r="F160" s="7">
        <v>2311573</v>
      </c>
      <c r="G160" s="7">
        <v>16</v>
      </c>
      <c r="H160" s="7">
        <v>14</v>
      </c>
      <c r="I160" s="7"/>
      <c r="J160" s="7"/>
      <c r="K160" s="7">
        <f>SUM(G160:J160)</f>
        <v>30</v>
      </c>
    </row>
    <row r="161" spans="1:11" ht="15" customHeight="1" x14ac:dyDescent="0.25">
      <c r="A161" s="6">
        <v>12</v>
      </c>
      <c r="B161" s="7" t="s">
        <v>212</v>
      </c>
      <c r="C161" s="7" t="s">
        <v>43</v>
      </c>
      <c r="D161" s="7" t="s">
        <v>213</v>
      </c>
      <c r="E161" s="7" t="s">
        <v>89</v>
      </c>
      <c r="F161" s="7">
        <v>2495265</v>
      </c>
      <c r="G161" s="7">
        <v>10</v>
      </c>
      <c r="H161" s="7">
        <v>20</v>
      </c>
      <c r="I161" s="7"/>
      <c r="J161" s="7"/>
      <c r="K161" s="7">
        <f>SUM(G161:J161)</f>
        <v>30</v>
      </c>
    </row>
    <row r="162" spans="1:11" ht="15" customHeight="1" x14ac:dyDescent="0.25">
      <c r="A162">
        <v>12</v>
      </c>
      <c r="B162" s="7" t="s">
        <v>212</v>
      </c>
      <c r="C162" s="7" t="s">
        <v>45</v>
      </c>
      <c r="D162" s="7" t="s">
        <v>306</v>
      </c>
      <c r="E162" s="7" t="s">
        <v>144</v>
      </c>
      <c r="F162" s="7">
        <v>2929181</v>
      </c>
      <c r="G162" s="7">
        <v>14</v>
      </c>
      <c r="H162" s="7"/>
      <c r="I162" s="7"/>
      <c r="J162" s="7"/>
      <c r="K162" s="7">
        <f>SUM(G162:J162)</f>
        <v>14</v>
      </c>
    </row>
    <row r="163" spans="1:11" ht="15" customHeight="1" x14ac:dyDescent="0.25">
      <c r="A163">
        <v>12</v>
      </c>
      <c r="B163" s="7" t="s">
        <v>212</v>
      </c>
      <c r="C163" s="7" t="s">
        <v>48</v>
      </c>
      <c r="D163" s="7" t="s">
        <v>216</v>
      </c>
      <c r="E163" s="7" t="s">
        <v>75</v>
      </c>
      <c r="F163" s="7">
        <v>3366564</v>
      </c>
      <c r="G163" s="7"/>
      <c r="H163" s="7">
        <v>12</v>
      </c>
      <c r="I163" s="7"/>
      <c r="J163" s="7"/>
      <c r="K163" s="7">
        <f>SUM(G163:J163)</f>
        <v>12</v>
      </c>
    </row>
    <row r="164" spans="1:11" ht="24.95" customHeight="1" x14ac:dyDescent="0.25">
      <c r="A164">
        <v>13</v>
      </c>
      <c r="B164" s="7" t="s">
        <v>218</v>
      </c>
      <c r="C164" s="7" t="s">
        <v>34</v>
      </c>
      <c r="D164" s="7" t="s">
        <v>219</v>
      </c>
      <c r="E164" s="7" t="s">
        <v>266</v>
      </c>
      <c r="F164" s="7">
        <v>330485</v>
      </c>
      <c r="G164" s="7">
        <v>20</v>
      </c>
      <c r="H164" s="7">
        <v>20</v>
      </c>
      <c r="I164" s="7"/>
      <c r="J164" s="7"/>
      <c r="K164" s="7">
        <f>SUM(G164:J164)</f>
        <v>40</v>
      </c>
    </row>
    <row r="165" spans="1:11" ht="15" customHeight="1" x14ac:dyDescent="0.25">
      <c r="A165">
        <v>13</v>
      </c>
      <c r="B165" s="7" t="s">
        <v>218</v>
      </c>
      <c r="C165" s="7" t="s">
        <v>38</v>
      </c>
      <c r="D165" s="7" t="s">
        <v>220</v>
      </c>
      <c r="E165" s="7" t="s">
        <v>266</v>
      </c>
      <c r="F165" s="7">
        <v>2378648</v>
      </c>
      <c r="G165" s="7">
        <v>18</v>
      </c>
      <c r="H165" s="7">
        <v>18</v>
      </c>
      <c r="I165" s="7"/>
      <c r="J165" s="7"/>
      <c r="K165" s="7">
        <f>SUM(G165:J165)</f>
        <v>36</v>
      </c>
    </row>
    <row r="166" spans="1:11" ht="24.95" customHeight="1" x14ac:dyDescent="0.25">
      <c r="A166">
        <v>14</v>
      </c>
      <c r="B166" s="7" t="s">
        <v>221</v>
      </c>
      <c r="C166" s="7" t="s">
        <v>34</v>
      </c>
      <c r="D166" s="7" t="s">
        <v>222</v>
      </c>
      <c r="E166" s="7" t="s">
        <v>265</v>
      </c>
      <c r="F166" s="7">
        <v>2364743</v>
      </c>
      <c r="G166" s="7">
        <v>20</v>
      </c>
      <c r="H166" s="7">
        <v>20</v>
      </c>
      <c r="I166" s="7"/>
      <c r="J166" s="7"/>
      <c r="K166" s="7">
        <f>SUM(G166:J166)</f>
        <v>40</v>
      </c>
    </row>
    <row r="167" spans="1:11" ht="15" customHeight="1" x14ac:dyDescent="0.25">
      <c r="A167">
        <v>14</v>
      </c>
      <c r="B167" s="7" t="s">
        <v>221</v>
      </c>
      <c r="C167" s="7" t="s">
        <v>38</v>
      </c>
      <c r="D167" s="7" t="s">
        <v>223</v>
      </c>
      <c r="E167" s="7" t="s">
        <v>89</v>
      </c>
      <c r="F167" s="7">
        <v>2588524</v>
      </c>
      <c r="G167" s="7">
        <v>14</v>
      </c>
      <c r="H167" s="7">
        <v>18</v>
      </c>
      <c r="I167" s="7"/>
      <c r="J167" s="7"/>
      <c r="K167" s="7">
        <f>SUM(G167:J167)</f>
        <v>32</v>
      </c>
    </row>
    <row r="168" spans="1:11" ht="15" customHeight="1" x14ac:dyDescent="0.25">
      <c r="A168">
        <v>14</v>
      </c>
      <c r="B168" s="7" t="s">
        <v>221</v>
      </c>
      <c r="C168" s="7" t="s">
        <v>41</v>
      </c>
      <c r="D168" s="7" t="s">
        <v>225</v>
      </c>
      <c r="E168" s="7" t="s">
        <v>265</v>
      </c>
      <c r="F168" s="7">
        <v>2461886</v>
      </c>
      <c r="G168" s="7">
        <v>16</v>
      </c>
      <c r="H168" s="7">
        <v>14</v>
      </c>
      <c r="I168" s="7"/>
      <c r="J168" s="7"/>
      <c r="K168" s="7">
        <f>SUM(G168:J168)</f>
        <v>30</v>
      </c>
    </row>
    <row r="169" spans="1:11" ht="15" customHeight="1" x14ac:dyDescent="0.25">
      <c r="A169">
        <v>14</v>
      </c>
      <c r="B169" s="7" t="s">
        <v>221</v>
      </c>
      <c r="C169" s="7" t="s">
        <v>43</v>
      </c>
      <c r="D169" s="7" t="s">
        <v>227</v>
      </c>
      <c r="E169" s="7" t="s">
        <v>265</v>
      </c>
      <c r="F169" s="7">
        <v>2709091</v>
      </c>
      <c r="G169" s="7">
        <v>12</v>
      </c>
      <c r="H169" s="7">
        <v>12</v>
      </c>
      <c r="I169" s="7"/>
      <c r="J169" s="7"/>
      <c r="K169" s="7">
        <f>SUM(G169:J169)</f>
        <v>24</v>
      </c>
    </row>
    <row r="170" spans="1:11" ht="15" customHeight="1" x14ac:dyDescent="0.25">
      <c r="A170">
        <v>14</v>
      </c>
      <c r="B170" s="7" t="s">
        <v>221</v>
      </c>
      <c r="C170" s="7" t="s">
        <v>45</v>
      </c>
      <c r="D170" s="7" t="s">
        <v>228</v>
      </c>
      <c r="E170" s="7" t="s">
        <v>144</v>
      </c>
      <c r="F170" s="7">
        <v>1715751</v>
      </c>
      <c r="G170" s="7">
        <v>10</v>
      </c>
      <c r="H170" s="7">
        <v>9</v>
      </c>
      <c r="I170" s="7"/>
      <c r="J170" s="7"/>
      <c r="K170" s="7">
        <f>SUM(G170:J170)</f>
        <v>19</v>
      </c>
    </row>
    <row r="171" spans="1:11" ht="15" customHeight="1" x14ac:dyDescent="0.25">
      <c r="A171">
        <v>14</v>
      </c>
      <c r="B171" s="7" t="s">
        <v>221</v>
      </c>
      <c r="C171" s="7" t="s">
        <v>48</v>
      </c>
      <c r="D171" s="7" t="s">
        <v>307</v>
      </c>
      <c r="E171" s="7" t="s">
        <v>270</v>
      </c>
      <c r="F171" s="7">
        <v>2083158</v>
      </c>
      <c r="G171" s="7">
        <v>18</v>
      </c>
      <c r="H171" s="7"/>
      <c r="I171" s="7"/>
      <c r="J171" s="7"/>
      <c r="K171" s="7">
        <f>SUM(G171:J171)</f>
        <v>18</v>
      </c>
    </row>
    <row r="172" spans="1:11" ht="15" customHeight="1" x14ac:dyDescent="0.25">
      <c r="A172">
        <v>14</v>
      </c>
      <c r="B172" s="7" t="s">
        <v>221</v>
      </c>
      <c r="C172" s="7" t="s">
        <v>52</v>
      </c>
      <c r="D172" s="7" t="s">
        <v>224</v>
      </c>
      <c r="E172" s="7" t="s">
        <v>265</v>
      </c>
      <c r="F172" s="7">
        <v>2458220</v>
      </c>
      <c r="G172" s="7"/>
      <c r="H172" s="7">
        <v>16</v>
      </c>
      <c r="I172" s="7"/>
      <c r="J172" s="7"/>
      <c r="K172" s="7">
        <f>SUM(G172:J172)</f>
        <v>16</v>
      </c>
    </row>
    <row r="173" spans="1:11" ht="15" customHeight="1" x14ac:dyDescent="0.25">
      <c r="A173">
        <v>14</v>
      </c>
      <c r="B173" s="7" t="s">
        <v>221</v>
      </c>
      <c r="C173" s="7" t="s">
        <v>55</v>
      </c>
      <c r="D173" s="7" t="s">
        <v>226</v>
      </c>
      <c r="E173" s="7" t="s">
        <v>75</v>
      </c>
      <c r="F173" s="7">
        <v>1581315</v>
      </c>
      <c r="G173" s="7"/>
      <c r="H173" s="7">
        <v>10</v>
      </c>
      <c r="I173" s="7"/>
      <c r="J173" s="7"/>
      <c r="K173" s="7">
        <f>SUM(G173:J173)</f>
        <v>10</v>
      </c>
    </row>
    <row r="174" spans="1:11" ht="15" customHeight="1" x14ac:dyDescent="0.25">
      <c r="A174">
        <v>14</v>
      </c>
      <c r="B174" s="7" t="s">
        <v>221</v>
      </c>
      <c r="C174" s="7" t="s">
        <v>58</v>
      </c>
      <c r="D174" s="7" t="s">
        <v>308</v>
      </c>
      <c r="E174" s="7" t="s">
        <v>60</v>
      </c>
      <c r="F174" s="7">
        <v>3316660</v>
      </c>
      <c r="G174" s="7">
        <v>9</v>
      </c>
      <c r="H174" s="7"/>
      <c r="I174" s="7"/>
      <c r="J174" s="7"/>
      <c r="K174" s="7">
        <f>SUM(G174:J174)</f>
        <v>9</v>
      </c>
    </row>
    <row r="175" spans="1:11" ht="15" customHeight="1" x14ac:dyDescent="0.25">
      <c r="A175">
        <v>14</v>
      </c>
      <c r="B175" s="7" t="s">
        <v>221</v>
      </c>
      <c r="C175" s="7" t="s">
        <v>61</v>
      </c>
      <c r="D175" s="7" t="s">
        <v>309</v>
      </c>
      <c r="E175" s="7" t="s">
        <v>60</v>
      </c>
      <c r="F175" s="7">
        <v>3013065</v>
      </c>
      <c r="G175" s="7">
        <v>8</v>
      </c>
      <c r="H175" s="7"/>
      <c r="I175" s="7"/>
      <c r="J175" s="7"/>
      <c r="K175" s="7">
        <f>SUM(G175:J175)</f>
        <v>8</v>
      </c>
    </row>
    <row r="176" spans="1:11" ht="24.95" customHeight="1" x14ac:dyDescent="0.25">
      <c r="A176">
        <v>15</v>
      </c>
      <c r="B176" s="7" t="s">
        <v>229</v>
      </c>
      <c r="C176" s="7" t="s">
        <v>34</v>
      </c>
      <c r="D176" s="7" t="s">
        <v>230</v>
      </c>
      <c r="E176" s="7" t="s">
        <v>286</v>
      </c>
      <c r="F176" s="7">
        <v>1515164</v>
      </c>
      <c r="G176" s="7">
        <v>20</v>
      </c>
      <c r="H176" s="7">
        <v>20</v>
      </c>
      <c r="I176" s="7"/>
      <c r="J176" s="7"/>
      <c r="K176" s="7">
        <f>SUM(G176:J176)</f>
        <v>40</v>
      </c>
    </row>
    <row r="177" spans="1:11" ht="15" customHeight="1" x14ac:dyDescent="0.25">
      <c r="A177" s="6">
        <v>15</v>
      </c>
      <c r="B177" s="7" t="s">
        <v>229</v>
      </c>
      <c r="C177" s="7" t="s">
        <v>38</v>
      </c>
      <c r="D177" s="7" t="s">
        <v>238</v>
      </c>
      <c r="E177" s="7" t="s">
        <v>266</v>
      </c>
      <c r="F177" s="7">
        <v>2911531</v>
      </c>
      <c r="G177" s="7">
        <v>10</v>
      </c>
      <c r="H177" s="7">
        <v>18</v>
      </c>
      <c r="I177" s="7"/>
      <c r="J177" s="7"/>
      <c r="K177" s="7">
        <f>SUM(G177:J177)</f>
        <v>28</v>
      </c>
    </row>
    <row r="178" spans="1:11" ht="15" customHeight="1" x14ac:dyDescent="0.25">
      <c r="A178">
        <v>15</v>
      </c>
      <c r="B178" s="7" t="s">
        <v>229</v>
      </c>
      <c r="C178" s="7" t="s">
        <v>41</v>
      </c>
      <c r="D178" s="7" t="s">
        <v>236</v>
      </c>
      <c r="E178" s="7" t="s">
        <v>265</v>
      </c>
      <c r="F178" s="7">
        <v>562811</v>
      </c>
      <c r="G178" s="7">
        <v>18</v>
      </c>
      <c r="H178" s="7">
        <v>8</v>
      </c>
      <c r="I178" s="7"/>
      <c r="J178" s="7"/>
      <c r="K178" s="7">
        <f>SUM(G178:J178)</f>
        <v>26</v>
      </c>
    </row>
    <row r="179" spans="1:11" ht="15" customHeight="1" x14ac:dyDescent="0.25">
      <c r="A179">
        <v>15</v>
      </c>
      <c r="B179" s="7" t="s">
        <v>229</v>
      </c>
      <c r="C179" s="7" t="s">
        <v>43</v>
      </c>
      <c r="D179" s="7" t="s">
        <v>235</v>
      </c>
      <c r="E179" s="7" t="s">
        <v>144</v>
      </c>
      <c r="F179" s="7">
        <v>1585758</v>
      </c>
      <c r="G179" s="7">
        <v>12</v>
      </c>
      <c r="H179" s="7">
        <v>14</v>
      </c>
      <c r="I179" s="7"/>
      <c r="J179" s="7"/>
      <c r="K179" s="7">
        <f>SUM(G179:J179)</f>
        <v>26</v>
      </c>
    </row>
    <row r="180" spans="1:11" ht="15" customHeight="1" x14ac:dyDescent="0.25">
      <c r="A180">
        <v>15</v>
      </c>
      <c r="B180" s="7" t="s">
        <v>229</v>
      </c>
      <c r="C180" s="7" t="s">
        <v>45</v>
      </c>
      <c r="D180" s="7" t="s">
        <v>237</v>
      </c>
      <c r="E180" s="7" t="s">
        <v>266</v>
      </c>
      <c r="F180" s="7">
        <v>2437634</v>
      </c>
      <c r="G180" s="7">
        <v>9</v>
      </c>
      <c r="H180" s="7">
        <v>16</v>
      </c>
      <c r="I180" s="7"/>
      <c r="J180" s="7"/>
      <c r="K180" s="7">
        <f>SUM(G180:J180)</f>
        <v>25</v>
      </c>
    </row>
    <row r="181" spans="1:11" ht="15" customHeight="1" x14ac:dyDescent="0.25">
      <c r="A181">
        <v>15</v>
      </c>
      <c r="B181" s="7" t="s">
        <v>229</v>
      </c>
      <c r="C181" s="7" t="s">
        <v>48</v>
      </c>
      <c r="D181" s="7" t="s">
        <v>239</v>
      </c>
      <c r="E181" s="7" t="s">
        <v>264</v>
      </c>
      <c r="F181" s="7">
        <v>3315175</v>
      </c>
      <c r="G181" s="7">
        <v>14</v>
      </c>
      <c r="H181" s="7">
        <v>7</v>
      </c>
      <c r="I181" s="7"/>
      <c r="J181" s="7"/>
      <c r="K181" s="7">
        <f>SUM(G181:J181)</f>
        <v>21</v>
      </c>
    </row>
    <row r="182" spans="1:11" ht="15" customHeight="1" x14ac:dyDescent="0.25">
      <c r="A182">
        <v>15</v>
      </c>
      <c r="B182" s="7" t="s">
        <v>229</v>
      </c>
      <c r="C182" s="7" t="s">
        <v>52</v>
      </c>
      <c r="D182" s="7" t="s">
        <v>243</v>
      </c>
      <c r="E182" s="7" t="s">
        <v>89</v>
      </c>
      <c r="F182" s="7">
        <v>3065855</v>
      </c>
      <c r="G182" s="7">
        <v>16</v>
      </c>
      <c r="H182" s="7">
        <v>3</v>
      </c>
      <c r="I182" s="7"/>
      <c r="J182" s="7"/>
      <c r="K182" s="7">
        <f>SUM(G182:J182)</f>
        <v>19</v>
      </c>
    </row>
    <row r="183" spans="1:11" ht="15" customHeight="1" x14ac:dyDescent="0.25">
      <c r="A183">
        <v>15</v>
      </c>
      <c r="B183" s="7" t="s">
        <v>229</v>
      </c>
      <c r="C183" s="7" t="s">
        <v>55</v>
      </c>
      <c r="D183" s="7" t="s">
        <v>310</v>
      </c>
      <c r="E183" s="7" t="s">
        <v>144</v>
      </c>
      <c r="F183" s="7">
        <v>1625599</v>
      </c>
      <c r="G183" s="7">
        <v>10</v>
      </c>
      <c r="H183" s="7">
        <v>4</v>
      </c>
      <c r="I183" s="7"/>
      <c r="J183" s="7"/>
      <c r="K183" s="7">
        <f>SUM(G183:J183)</f>
        <v>14</v>
      </c>
    </row>
    <row r="184" spans="1:11" ht="15" customHeight="1" x14ac:dyDescent="0.25">
      <c r="A184">
        <v>15</v>
      </c>
      <c r="B184" s="7" t="s">
        <v>229</v>
      </c>
      <c r="C184" s="7" t="s">
        <v>58</v>
      </c>
      <c r="D184" s="7" t="s">
        <v>233</v>
      </c>
      <c r="E184" s="7" t="s">
        <v>267</v>
      </c>
      <c r="F184" s="7">
        <v>2453662</v>
      </c>
      <c r="G184" s="7"/>
      <c r="H184" s="7">
        <v>12</v>
      </c>
      <c r="I184" s="7"/>
      <c r="J184" s="7"/>
      <c r="K184" s="7">
        <f>SUM(G184:J184)</f>
        <v>12</v>
      </c>
    </row>
    <row r="185" spans="1:11" ht="15" customHeight="1" x14ac:dyDescent="0.25">
      <c r="A185">
        <v>15</v>
      </c>
      <c r="B185" s="7" t="s">
        <v>229</v>
      </c>
      <c r="C185" s="7" t="s">
        <v>61</v>
      </c>
      <c r="D185" s="7" t="s">
        <v>234</v>
      </c>
      <c r="E185" s="7" t="s">
        <v>265</v>
      </c>
      <c r="F185" s="7">
        <v>3014958</v>
      </c>
      <c r="G185" s="7"/>
      <c r="H185" s="7">
        <v>10</v>
      </c>
      <c r="I185" s="7"/>
      <c r="J185" s="7"/>
      <c r="K185" s="7">
        <f>SUM(G185:J185)</f>
        <v>10</v>
      </c>
    </row>
    <row r="186" spans="1:11" ht="15" customHeight="1" x14ac:dyDescent="0.25">
      <c r="A186">
        <v>15</v>
      </c>
      <c r="B186" s="7" t="s">
        <v>229</v>
      </c>
      <c r="C186" s="7" t="s">
        <v>77</v>
      </c>
      <c r="D186" s="7" t="s">
        <v>232</v>
      </c>
      <c r="E186" s="7" t="s">
        <v>144</v>
      </c>
      <c r="F186" s="7">
        <v>2933408</v>
      </c>
      <c r="G186" s="7"/>
      <c r="H186" s="7">
        <v>9</v>
      </c>
      <c r="I186" s="7"/>
      <c r="J186" s="7"/>
      <c r="K186" s="7">
        <f>SUM(G186:J186)</f>
        <v>9</v>
      </c>
    </row>
    <row r="187" spans="1:11" ht="15" customHeight="1" x14ac:dyDescent="0.25">
      <c r="A187">
        <v>15</v>
      </c>
      <c r="B187" s="7" t="s">
        <v>229</v>
      </c>
      <c r="C187" s="7" t="s">
        <v>79</v>
      </c>
      <c r="D187" s="7" t="s">
        <v>240</v>
      </c>
      <c r="E187" s="7" t="s">
        <v>144</v>
      </c>
      <c r="F187" s="7">
        <v>2381007</v>
      </c>
      <c r="G187" s="7"/>
      <c r="H187" s="7">
        <v>6</v>
      </c>
      <c r="I187" s="7"/>
      <c r="J187" s="7"/>
      <c r="K187" s="7">
        <f>SUM(G187:J187)</f>
        <v>6</v>
      </c>
    </row>
    <row r="188" spans="1:11" ht="15" customHeight="1" x14ac:dyDescent="0.25">
      <c r="A188">
        <v>15</v>
      </c>
      <c r="B188" s="7" t="s">
        <v>229</v>
      </c>
      <c r="C188" s="7" t="s">
        <v>81</v>
      </c>
      <c r="D188" s="7" t="s">
        <v>241</v>
      </c>
      <c r="E188" s="7" t="s">
        <v>265</v>
      </c>
      <c r="F188" s="7">
        <v>2472312</v>
      </c>
      <c r="G188" s="7"/>
      <c r="H188" s="7">
        <v>5</v>
      </c>
      <c r="I188" s="7"/>
      <c r="J188" s="7"/>
      <c r="K188" s="7">
        <f>SUM(G188:J188)</f>
        <v>5</v>
      </c>
    </row>
    <row r="189" spans="1:11" ht="15" customHeight="1" x14ac:dyDescent="0.25">
      <c r="A189">
        <v>15</v>
      </c>
      <c r="B189" s="7" t="s">
        <v>229</v>
      </c>
      <c r="C189" s="7" t="s">
        <v>83</v>
      </c>
      <c r="D189" s="7" t="s">
        <v>244</v>
      </c>
      <c r="E189" s="7" t="s">
        <v>75</v>
      </c>
      <c r="F189" s="7">
        <v>2491981</v>
      </c>
      <c r="G189" s="7"/>
      <c r="H189" s="7">
        <v>2</v>
      </c>
      <c r="I189" s="7"/>
      <c r="J189" s="7"/>
      <c r="K189" s="7">
        <f>SUM(G189:J189)</f>
        <v>2</v>
      </c>
    </row>
    <row r="190" spans="1:11" ht="24.95" customHeight="1" x14ac:dyDescent="0.25">
      <c r="A190">
        <v>16</v>
      </c>
      <c r="B190" s="7" t="s">
        <v>245</v>
      </c>
      <c r="C190" s="7" t="s">
        <v>34</v>
      </c>
      <c r="D190" s="7" t="s">
        <v>311</v>
      </c>
      <c r="E190" s="7" t="s">
        <v>144</v>
      </c>
      <c r="F190" s="7">
        <v>471385</v>
      </c>
      <c r="G190" s="7">
        <v>20</v>
      </c>
      <c r="H190" s="7">
        <v>20</v>
      </c>
      <c r="I190" s="7"/>
      <c r="J190" s="7"/>
      <c r="K190" s="7">
        <f>SUM(G190:J190)</f>
        <v>40</v>
      </c>
    </row>
    <row r="191" spans="1:11" ht="24.95" customHeight="1" x14ac:dyDescent="0.25">
      <c r="A191">
        <v>17</v>
      </c>
      <c r="B191" s="7" t="s">
        <v>247</v>
      </c>
      <c r="C191" s="7" t="s">
        <v>34</v>
      </c>
      <c r="D191" s="7" t="s">
        <v>248</v>
      </c>
      <c r="E191" s="7" t="s">
        <v>60</v>
      </c>
      <c r="F191" s="7">
        <v>1988494</v>
      </c>
      <c r="G191" s="7">
        <v>20</v>
      </c>
      <c r="H191" s="7">
        <v>20</v>
      </c>
      <c r="I191" s="7"/>
      <c r="J191" s="7"/>
      <c r="K191" s="7">
        <f>SUM(G191:J191)</f>
        <v>40</v>
      </c>
    </row>
    <row r="192" spans="1:11" ht="15" customHeight="1" x14ac:dyDescent="0.25">
      <c r="A192">
        <v>17</v>
      </c>
      <c r="B192" s="7" t="s">
        <v>247</v>
      </c>
      <c r="C192" s="7" t="s">
        <v>38</v>
      </c>
      <c r="D192" s="7" t="s">
        <v>256</v>
      </c>
      <c r="E192" s="7" t="s">
        <v>267</v>
      </c>
      <c r="F192" s="7">
        <v>1510393</v>
      </c>
      <c r="G192" s="7">
        <v>18</v>
      </c>
      <c r="H192" s="7">
        <v>7</v>
      </c>
      <c r="I192" s="7"/>
      <c r="J192" s="7"/>
      <c r="K192" s="7">
        <f>SUM(G192:J192)</f>
        <v>25</v>
      </c>
    </row>
    <row r="193" spans="1:11" ht="15" customHeight="1" x14ac:dyDescent="0.25">
      <c r="A193">
        <v>17</v>
      </c>
      <c r="B193" s="7" t="s">
        <v>247</v>
      </c>
      <c r="C193" s="7" t="s">
        <v>41</v>
      </c>
      <c r="D193" s="7" t="s">
        <v>253</v>
      </c>
      <c r="E193" s="7" t="s">
        <v>144</v>
      </c>
      <c r="F193" s="7">
        <v>2381005</v>
      </c>
      <c r="G193" s="7">
        <v>16</v>
      </c>
      <c r="H193" s="7">
        <v>9</v>
      </c>
      <c r="I193" s="7"/>
      <c r="J193" s="7"/>
      <c r="K193" s="7">
        <f>SUM(G193:J193)</f>
        <v>25</v>
      </c>
    </row>
    <row r="194" spans="1:11" ht="15" customHeight="1" x14ac:dyDescent="0.25">
      <c r="A194">
        <v>17</v>
      </c>
      <c r="B194" s="7" t="s">
        <v>247</v>
      </c>
      <c r="C194" s="7" t="s">
        <v>43</v>
      </c>
      <c r="D194" s="7" t="s">
        <v>255</v>
      </c>
      <c r="E194" s="7" t="s">
        <v>144</v>
      </c>
      <c r="F194" s="7">
        <v>2914331</v>
      </c>
      <c r="G194" s="7">
        <v>14</v>
      </c>
      <c r="H194" s="7">
        <v>8</v>
      </c>
      <c r="I194" s="7"/>
      <c r="J194" s="7"/>
      <c r="K194" s="7">
        <f>SUM(G194:J194)</f>
        <v>22</v>
      </c>
    </row>
    <row r="195" spans="1:11" ht="15" customHeight="1" x14ac:dyDescent="0.25">
      <c r="A195">
        <v>17</v>
      </c>
      <c r="B195" s="7" t="s">
        <v>247</v>
      </c>
      <c r="C195" s="7" t="s">
        <v>45</v>
      </c>
      <c r="D195" s="7" t="s">
        <v>254</v>
      </c>
      <c r="E195" s="7" t="s">
        <v>144</v>
      </c>
      <c r="F195" s="7">
        <v>1487427</v>
      </c>
      <c r="G195" s="7">
        <v>10</v>
      </c>
      <c r="H195" s="7">
        <v>10</v>
      </c>
      <c r="I195" s="7"/>
      <c r="J195" s="7"/>
      <c r="K195" s="7">
        <f>SUM(G195:J195)</f>
        <v>20</v>
      </c>
    </row>
    <row r="196" spans="1:11" ht="15" customHeight="1" x14ac:dyDescent="0.25">
      <c r="A196">
        <v>17</v>
      </c>
      <c r="B196" s="7" t="s">
        <v>247</v>
      </c>
      <c r="C196" s="7" t="s">
        <v>48</v>
      </c>
      <c r="D196" s="7" t="s">
        <v>249</v>
      </c>
      <c r="E196" s="7" t="s">
        <v>265</v>
      </c>
      <c r="F196" s="7">
        <v>1683432</v>
      </c>
      <c r="G196" s="7"/>
      <c r="H196" s="7">
        <v>18</v>
      </c>
      <c r="I196" s="7"/>
      <c r="J196" s="7"/>
      <c r="K196" s="7">
        <f>SUM(G196:J196)</f>
        <v>18</v>
      </c>
    </row>
    <row r="197" spans="1:11" ht="15" customHeight="1" x14ac:dyDescent="0.25">
      <c r="A197">
        <v>17</v>
      </c>
      <c r="B197" s="7" t="s">
        <v>247</v>
      </c>
      <c r="C197" s="7" t="s">
        <v>52</v>
      </c>
      <c r="D197" s="7" t="s">
        <v>258</v>
      </c>
      <c r="E197" s="7" t="s">
        <v>144</v>
      </c>
      <c r="F197" s="7">
        <v>1739410</v>
      </c>
      <c r="G197" s="7">
        <v>12</v>
      </c>
      <c r="H197" s="7">
        <v>5</v>
      </c>
      <c r="I197" s="7"/>
      <c r="J197" s="7"/>
      <c r="K197" s="7">
        <f>SUM(G197:J197)</f>
        <v>17</v>
      </c>
    </row>
    <row r="198" spans="1:11" ht="15" customHeight="1" x14ac:dyDescent="0.25">
      <c r="A198">
        <v>17</v>
      </c>
      <c r="B198" s="7" t="s">
        <v>247</v>
      </c>
      <c r="C198" s="7" t="s">
        <v>55</v>
      </c>
      <c r="D198" s="7" t="s">
        <v>250</v>
      </c>
      <c r="E198" s="7" t="s">
        <v>144</v>
      </c>
      <c r="F198" s="7">
        <v>1699556</v>
      </c>
      <c r="G198" s="7"/>
      <c r="H198" s="7">
        <v>16</v>
      </c>
      <c r="I198" s="7"/>
      <c r="J198" s="7"/>
      <c r="K198" s="7">
        <f>SUM(G198:J198)</f>
        <v>16</v>
      </c>
    </row>
    <row r="199" spans="1:11" ht="15" customHeight="1" x14ac:dyDescent="0.25">
      <c r="A199">
        <v>17</v>
      </c>
      <c r="B199" s="7" t="s">
        <v>247</v>
      </c>
      <c r="C199" s="7" t="s">
        <v>58</v>
      </c>
      <c r="D199" s="7" t="s">
        <v>251</v>
      </c>
      <c r="E199" s="7" t="s">
        <v>265</v>
      </c>
      <c r="F199" s="7">
        <v>1866148</v>
      </c>
      <c r="G199" s="7"/>
      <c r="H199" s="7">
        <v>14</v>
      </c>
      <c r="I199" s="7"/>
      <c r="J199" s="7"/>
      <c r="K199" s="7">
        <f>SUM(G199:J199)</f>
        <v>14</v>
      </c>
    </row>
    <row r="200" spans="1:11" ht="15" customHeight="1" x14ac:dyDescent="0.25">
      <c r="A200">
        <v>17</v>
      </c>
      <c r="B200" s="7" t="s">
        <v>247</v>
      </c>
      <c r="C200" s="7" t="s">
        <v>61</v>
      </c>
      <c r="D200" s="7" t="s">
        <v>252</v>
      </c>
      <c r="E200" s="7" t="s">
        <v>75</v>
      </c>
      <c r="F200" s="7">
        <v>2137887</v>
      </c>
      <c r="G200" s="7"/>
      <c r="H200" s="7">
        <v>12</v>
      </c>
      <c r="I200" s="7"/>
      <c r="J200" s="7"/>
      <c r="K200" s="7">
        <f>SUM(G200:J200)</f>
        <v>12</v>
      </c>
    </row>
    <row r="201" spans="1:11" ht="15" customHeight="1" x14ac:dyDescent="0.25">
      <c r="A201">
        <v>17</v>
      </c>
      <c r="B201" s="7" t="s">
        <v>247</v>
      </c>
      <c r="C201" s="7" t="s">
        <v>77</v>
      </c>
      <c r="D201" s="7" t="s">
        <v>257</v>
      </c>
      <c r="E201" s="7" t="s">
        <v>265</v>
      </c>
      <c r="F201" s="7">
        <v>2639035</v>
      </c>
      <c r="G201" s="7"/>
      <c r="H201" s="7">
        <v>6</v>
      </c>
      <c r="I201" s="7"/>
      <c r="J201" s="7"/>
      <c r="K201" s="7">
        <f>SUM(G201:J201)</f>
        <v>6</v>
      </c>
    </row>
    <row r="202" spans="1:11" ht="15" customHeight="1" x14ac:dyDescent="0.25">
      <c r="A202">
        <v>17</v>
      </c>
      <c r="B202" s="7" t="s">
        <v>247</v>
      </c>
      <c r="C202" s="7" t="s">
        <v>79</v>
      </c>
      <c r="D202" s="7" t="s">
        <v>259</v>
      </c>
      <c r="E202" s="7" t="s">
        <v>57</v>
      </c>
      <c r="F202" s="7">
        <v>1616480</v>
      </c>
      <c r="G202" s="7"/>
      <c r="H202" s="7">
        <v>4</v>
      </c>
      <c r="I202" s="7"/>
      <c r="J202" s="7"/>
      <c r="K202" s="7">
        <f>SUM(G202:J202)</f>
        <v>4</v>
      </c>
    </row>
    <row r="203" spans="1:11" ht="15" customHeight="1" x14ac:dyDescent="0.25">
      <c r="A203">
        <v>17</v>
      </c>
      <c r="B203" s="7" t="s">
        <v>247</v>
      </c>
      <c r="C203" s="7" t="s">
        <v>81</v>
      </c>
      <c r="D203" s="7" t="s">
        <v>260</v>
      </c>
      <c r="E203" s="7" t="s">
        <v>265</v>
      </c>
      <c r="F203" s="7">
        <v>2098283</v>
      </c>
      <c r="G203" s="7"/>
      <c r="H203" s="7">
        <v>3</v>
      </c>
      <c r="I203" s="7"/>
      <c r="J203" s="7"/>
      <c r="K203" s="7">
        <f>SUM(G203:J203)</f>
        <v>3</v>
      </c>
    </row>
    <row r="204" spans="1:11" ht="15" customHeight="1" x14ac:dyDescent="0.25">
      <c r="A204">
        <v>17</v>
      </c>
      <c r="B204" s="7" t="s">
        <v>247</v>
      </c>
      <c r="C204" s="7" t="s">
        <v>83</v>
      </c>
      <c r="D204" s="7" t="s">
        <v>261</v>
      </c>
      <c r="E204" s="7" t="s">
        <v>265</v>
      </c>
      <c r="F204" s="7">
        <v>1502055</v>
      </c>
      <c r="G204" s="7"/>
      <c r="H204" s="7">
        <v>2</v>
      </c>
      <c r="I204" s="7"/>
      <c r="J204" s="7"/>
      <c r="K204" s="7">
        <f>SUM(G204:J204)</f>
        <v>2</v>
      </c>
    </row>
  </sheetData>
  <autoFilter ref="A1:K204" xr:uid="{F71D4966-E86D-4DAB-B6AA-E78423B5DF0D}">
    <sortState ref="A2:K204">
      <sortCondition ref="A2:A204"/>
      <sortCondition descending="1" ref="K2:K204"/>
    </sortState>
  </autoFilter>
  <printOptions horizontalCentered="1"/>
  <pageMargins left="0.15748031496062992" right="0.15748031496062992" top="0.47244094488188981" bottom="0.39370078740157483" header="0.15748031496062992" footer="0.15748031496062992"/>
  <pageSetup paperSize="9" scale="91" fitToHeight="10" orientation="portrait" r:id="rId1"/>
  <headerFooter>
    <oddHeader>&amp;L&amp;"-,Bold"&amp;12London 2018 Regional 2&amp;C&amp;"-,Bold"&amp;14Standings&amp;R&amp;"-,Bold"&amp;12Sunday18th March 2018</oddHeader>
    <oddFooter>&amp;LKaren Gent</oddFooter>
  </headerFooter>
  <rowBreaks count="1" manualBreakCount="1">
    <brk id="102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TRI</vt:lpstr>
      <vt:lpstr>Teams</vt:lpstr>
      <vt:lpstr>Standings</vt:lpstr>
      <vt:lpstr>Standings!Print_Area</vt:lpstr>
      <vt:lpstr>Teams!Print_Area</vt:lpstr>
      <vt:lpstr>TRI!Print_Area</vt:lpstr>
      <vt:lpstr>Standings!Print_Titles</vt:lpstr>
      <vt:lpstr>TRI!Print_Titles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Gent</dc:creator>
  <cp:lastModifiedBy>Karen Gent</cp:lastModifiedBy>
  <cp:lastPrinted>2018-03-21T19:53:02Z</cp:lastPrinted>
  <dcterms:created xsi:type="dcterms:W3CDTF">2018-03-21T18:37:20Z</dcterms:created>
  <dcterms:modified xsi:type="dcterms:W3CDTF">2018-03-21T19:53:08Z</dcterms:modified>
</cp:coreProperties>
</file>