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240" yWindow="160" windowWidth="28060" windowHeight="18880" activeTab="1"/>
  </bookViews>
  <sheets>
    <sheet name="TRI" sheetId="1" r:id="rId1"/>
    <sheet name="Teams" sheetId="2" r:id="rId2"/>
    <sheet name="Stats" sheetId="3" r:id="rId3"/>
  </sheets>
  <definedNames>
    <definedName name="_xlnm._FilterDatabase" localSheetId="1" hidden="1">Teams!$A$1:$F$24</definedName>
    <definedName name="_xlnm._FilterDatabase" localSheetId="0" hidden="1">TRI!$A$1:$AI$146</definedName>
    <definedName name="_xlnm.Print_Area" localSheetId="1">Teams!$A$1:$F$24</definedName>
    <definedName name="_xlnm.Print_Area" localSheetId="0">TRI!$A$1:$AI$146</definedName>
    <definedName name="_xlnm.Print_Titles" localSheetId="0">TRI!$1:$1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3" l="1"/>
  <c r="C3" i="3"/>
  <c r="D3" i="3"/>
  <c r="E3" i="3"/>
  <c r="B2" i="3"/>
  <c r="C2" i="3"/>
  <c r="D2" i="3"/>
  <c r="E2" i="3"/>
  <c r="B4" i="3"/>
  <c r="C4" i="3"/>
  <c r="D4" i="3"/>
  <c r="E4" i="3"/>
  <c r="B5" i="3"/>
  <c r="C5" i="3"/>
  <c r="D5" i="3"/>
  <c r="E5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F3" i="3"/>
  <c r="F4" i="3"/>
  <c r="F5" i="3"/>
  <c r="F6" i="3"/>
  <c r="F7" i="3"/>
  <c r="F8" i="3"/>
  <c r="F9" i="3"/>
  <c r="F10" i="3"/>
  <c r="F2" i="3"/>
  <c r="E12" i="3"/>
  <c r="D12" i="3"/>
  <c r="C12" i="3"/>
  <c r="B12" i="3"/>
</calcChain>
</file>

<file path=xl/sharedStrings.xml><?xml version="1.0" encoding="utf-8"?>
<sst xmlns="http://schemas.openxmlformats.org/spreadsheetml/2006/main" count="863" uniqueCount="248">
  <si>
    <t>Group</t>
  </si>
  <si>
    <t>Pos</t>
  </si>
  <si>
    <t>Name</t>
  </si>
  <si>
    <t>Club</t>
  </si>
  <si>
    <t>1D1</t>
  </si>
  <si>
    <t>1D2</t>
  </si>
  <si>
    <t>1D3</t>
  </si>
  <si>
    <t>1D4</t>
  </si>
  <si>
    <t>1D5</t>
  </si>
  <si>
    <t>Diff1</t>
  </si>
  <si>
    <t>TOF1</t>
  </si>
  <si>
    <t>Set</t>
  </si>
  <si>
    <t>2D1</t>
  </si>
  <si>
    <t>2D2</t>
  </si>
  <si>
    <t>2D3</t>
  </si>
  <si>
    <t>2D4</t>
  </si>
  <si>
    <t>2D5</t>
  </si>
  <si>
    <t>Diff2</t>
  </si>
  <si>
    <t>TOF2</t>
  </si>
  <si>
    <t>Vol</t>
  </si>
  <si>
    <t>Preliminaries</t>
  </si>
  <si>
    <t>3D1</t>
  </si>
  <si>
    <t>3D2</t>
  </si>
  <si>
    <t>3D3</t>
  </si>
  <si>
    <t>3D4</t>
  </si>
  <si>
    <t>3D5</t>
  </si>
  <si>
    <t>Diff3</t>
  </si>
  <si>
    <t>TOF3</t>
  </si>
  <si>
    <t>Final</t>
  </si>
  <si>
    <t>Total</t>
  </si>
  <si>
    <t>BG Number</t>
  </si>
  <si>
    <t>Points</t>
  </si>
  <si>
    <t>Qualifying Tag</t>
  </si>
  <si>
    <t>Förening</t>
  </si>
  <si>
    <t>Anm</t>
  </si>
  <si>
    <t>Under 9 Novices</t>
  </si>
  <si>
    <t>1st</t>
  </si>
  <si>
    <t>Alexis Moriarty-Wright</t>
  </si>
  <si>
    <t>Queensmead</t>
  </si>
  <si>
    <t>2nd</t>
  </si>
  <si>
    <t>Alex Woloch</t>
  </si>
  <si>
    <t>Airscape</t>
  </si>
  <si>
    <t>Airscape A</t>
  </si>
  <si>
    <t>3rd</t>
  </si>
  <si>
    <t>Shea Dunston</t>
  </si>
  <si>
    <t>Inspire</t>
  </si>
  <si>
    <t>4th</t>
  </si>
  <si>
    <t>Bryn Carson</t>
  </si>
  <si>
    <t>5th</t>
  </si>
  <si>
    <t>Maysa Popa Sayed</t>
  </si>
  <si>
    <t>Skywalkers</t>
  </si>
  <si>
    <t>Skywalkers A</t>
  </si>
  <si>
    <t>Razaan Nabhan</t>
  </si>
  <si>
    <t>7th</t>
  </si>
  <si>
    <t>Ryan Angus</t>
  </si>
  <si>
    <t>8th</t>
  </si>
  <si>
    <t>Annabelle Suffield</t>
  </si>
  <si>
    <t>Harrow</t>
  </si>
  <si>
    <t>9th</t>
  </si>
  <si>
    <t>Tiago Sousa Gallego</t>
  </si>
  <si>
    <t>10th</t>
  </si>
  <si>
    <t>Mia McMillan</t>
  </si>
  <si>
    <t>19.30 (9)</t>
  </si>
  <si>
    <t>Under 11 Novices</t>
  </si>
  <si>
    <t>Charlotte Byde</t>
  </si>
  <si>
    <t>Queensmead A</t>
  </si>
  <si>
    <t>Ocean Omari</t>
  </si>
  <si>
    <t>LTA</t>
  </si>
  <si>
    <t>LTA A</t>
  </si>
  <si>
    <t>Alexandra Nemodruk</t>
  </si>
  <si>
    <t>Summer Mae O'Neil</t>
  </si>
  <si>
    <t>Coney Hall Cosmonauts</t>
  </si>
  <si>
    <t>Lana Mulholland</t>
  </si>
  <si>
    <t>6th</t>
  </si>
  <si>
    <t>Julie Zaire</t>
  </si>
  <si>
    <t>Hani Bulos</t>
  </si>
  <si>
    <t>Rubie Stiffeu</t>
  </si>
  <si>
    <t>Zoe Kemp</t>
  </si>
  <si>
    <t xml:space="preserve">Ella Jenvey </t>
  </si>
  <si>
    <t>11th</t>
  </si>
  <si>
    <t>Lucy Corless</t>
  </si>
  <si>
    <t>12th</t>
  </si>
  <si>
    <t>Thomas Prior</t>
  </si>
  <si>
    <t>13th</t>
  </si>
  <si>
    <t>Sarina Shah</t>
  </si>
  <si>
    <t>14th</t>
  </si>
  <si>
    <t>Ciara O'Shea</t>
  </si>
  <si>
    <t>15th</t>
  </si>
  <si>
    <t>Abbie Wilkinson</t>
  </si>
  <si>
    <t>20.10 (9)</t>
  </si>
  <si>
    <t>16th</t>
  </si>
  <si>
    <t>Stephen Caulfield</t>
  </si>
  <si>
    <t>Under 13 Novices</t>
  </si>
  <si>
    <t>Tia Newman</t>
  </si>
  <si>
    <t>Lola Fried-Jones</t>
  </si>
  <si>
    <t>Amy Fuller</t>
  </si>
  <si>
    <t>Lauren Mccarthy</t>
  </si>
  <si>
    <t>Renee Renner-Thomas</t>
  </si>
  <si>
    <t>Queensmead B</t>
  </si>
  <si>
    <t>Remy Lekieffre</t>
  </si>
  <si>
    <t>Harrow A</t>
  </si>
  <si>
    <t>Maya Roberts</t>
  </si>
  <si>
    <t>Cian East-Sharpe</t>
  </si>
  <si>
    <t>Jenin Meghjee-Caine</t>
  </si>
  <si>
    <t>Reece Frost</t>
  </si>
  <si>
    <t>Joseph Vernazza</t>
  </si>
  <si>
    <t>Mia Linnell</t>
  </si>
  <si>
    <t>Jamie Cahill</t>
  </si>
  <si>
    <t>Cheryl Keogh</t>
  </si>
  <si>
    <t>18.80 (9)</t>
  </si>
  <si>
    <t>Under 15 Novices</t>
  </si>
  <si>
    <t>Sophie Borley-Holden</t>
  </si>
  <si>
    <t>Jaiden Christian-Palmer</t>
  </si>
  <si>
    <t>Florence Williams</t>
  </si>
  <si>
    <t>Amy Mewis</t>
  </si>
  <si>
    <t>Yasmin Trowbridge</t>
  </si>
  <si>
    <t>Tasha Folan</t>
  </si>
  <si>
    <t>Natalia Sousa Gallego</t>
  </si>
  <si>
    <t>Lisa Ozaki</t>
  </si>
  <si>
    <t>Maisy Hopkins</t>
  </si>
  <si>
    <t>Anya Savvides</t>
  </si>
  <si>
    <t>Natalie Howard</t>
  </si>
  <si>
    <t>Millie Devine-Tournier</t>
  </si>
  <si>
    <t>Dorenton Anton</t>
  </si>
  <si>
    <t>Serena Stavrou</t>
  </si>
  <si>
    <t>16.90 (8)</t>
  </si>
  <si>
    <t>Over 15 Novices</t>
  </si>
  <si>
    <t>Coleena Henry-Mitchell</t>
  </si>
  <si>
    <t>Inspire A</t>
  </si>
  <si>
    <t>Rachel Wilkinson</t>
  </si>
  <si>
    <t>Imogene Munns</t>
  </si>
  <si>
    <t>Lucie Murphy</t>
  </si>
  <si>
    <t>Lily Sparkes</t>
  </si>
  <si>
    <t>Ellie Gent</t>
  </si>
  <si>
    <t>Charlotte Folan</t>
  </si>
  <si>
    <t>Jordan Cork</t>
  </si>
  <si>
    <t>Donna Ventham</t>
  </si>
  <si>
    <t>Under 11 Girls Elementary</t>
  </si>
  <si>
    <t>Daisy Eccleston</t>
  </si>
  <si>
    <t>Brogan Sweeney-Mcintosh</t>
  </si>
  <si>
    <t>Lily Dering</t>
  </si>
  <si>
    <t>Twizzlers</t>
  </si>
  <si>
    <t>Under 15 Girls Elementary</t>
  </si>
  <si>
    <t>Ellie Harris</t>
  </si>
  <si>
    <t>Coney Hall Cosmonauts A</t>
  </si>
  <si>
    <t>Grace Scott</t>
  </si>
  <si>
    <t>Scarlet Devaney</t>
  </si>
  <si>
    <t>Anna Stone</t>
  </si>
  <si>
    <t>Kirstie Horsley</t>
  </si>
  <si>
    <t>Nia Carson</t>
  </si>
  <si>
    <t>Ilze Ojere</t>
  </si>
  <si>
    <t>Isobel Caulfield</t>
  </si>
  <si>
    <t>Charlotte Liddell</t>
  </si>
  <si>
    <t>Lilia Szydlowska</t>
  </si>
  <si>
    <t>Elinor Greenshields</t>
  </si>
  <si>
    <t>Alys Greenshields</t>
  </si>
  <si>
    <t>Chaya Kennedy</t>
  </si>
  <si>
    <t>Twizzlers A</t>
  </si>
  <si>
    <t>Aoife Carter</t>
  </si>
  <si>
    <t>Amalie Britton</t>
  </si>
  <si>
    <t>12.50 (6)</t>
  </si>
  <si>
    <t>Megan French</t>
  </si>
  <si>
    <t>11.10 (5)</t>
  </si>
  <si>
    <t>17th</t>
  </si>
  <si>
    <t>Mary-Jane Racket</t>
  </si>
  <si>
    <t>6.40 (3)</t>
  </si>
  <si>
    <t>18th</t>
  </si>
  <si>
    <t>Mia Watson</t>
  </si>
  <si>
    <t>Over 15 Ladies Elementary</t>
  </si>
  <si>
    <t>Lucy Fordham</t>
  </si>
  <si>
    <t>Jamila Fadhlaoui</t>
  </si>
  <si>
    <t>Rachel Broadley</t>
  </si>
  <si>
    <t>Karen Gent</t>
  </si>
  <si>
    <t>Tara O'Shea</t>
  </si>
  <si>
    <t>Caitlin Doyle</t>
  </si>
  <si>
    <t>Emma Broadley</t>
  </si>
  <si>
    <t>Orli Ash</t>
  </si>
  <si>
    <t>Eloise Newton</t>
  </si>
  <si>
    <t>Holly Porton</t>
  </si>
  <si>
    <t>Jodi Grier</t>
  </si>
  <si>
    <t>Tabitha Gent</t>
  </si>
  <si>
    <t>20.00 (9)</t>
  </si>
  <si>
    <t>Sahib Ubhie</t>
  </si>
  <si>
    <t>Rahma Hassan</t>
  </si>
  <si>
    <t>Gemma Caplan</t>
  </si>
  <si>
    <t>19.00 (9)</t>
  </si>
  <si>
    <t>Under 15 Boys Elementary</t>
  </si>
  <si>
    <t>Oliver Taranowski</t>
  </si>
  <si>
    <t>Evan Yiallouros</t>
  </si>
  <si>
    <t>Kobi Angel</t>
  </si>
  <si>
    <t>Peter Omari</t>
  </si>
  <si>
    <t>Over 15 Mens Elementary</t>
  </si>
  <si>
    <t>Paul Howard</t>
  </si>
  <si>
    <t>Lascelle Sandy</t>
  </si>
  <si>
    <t>Karim El Houssami</t>
  </si>
  <si>
    <t>Simon Hamlin</t>
  </si>
  <si>
    <t>Under 15 Girls Intermediate</t>
  </si>
  <si>
    <t>Leyla Goodwin</t>
  </si>
  <si>
    <t>Sandhya Sivakanthan</t>
  </si>
  <si>
    <t>Danielle Shaw</t>
  </si>
  <si>
    <t>Ally Sharp</t>
  </si>
  <si>
    <t>Eloise North</t>
  </si>
  <si>
    <t>Kylah Wallace</t>
  </si>
  <si>
    <t>Brooke Webster</t>
  </si>
  <si>
    <t>Samantha Hall</t>
  </si>
  <si>
    <t>17.00 (7)</t>
  </si>
  <si>
    <t>Katrina Spencer</t>
  </si>
  <si>
    <t>Elise Swatton</t>
  </si>
  <si>
    <t>Emelie Torlot</t>
  </si>
  <si>
    <t>Mia Dillon</t>
  </si>
  <si>
    <t>Over 15 Ladies Intermediate</t>
  </si>
  <si>
    <t>Freya Camille</t>
  </si>
  <si>
    <t>Katie Williams</t>
  </si>
  <si>
    <t>Harlington Hawks</t>
  </si>
  <si>
    <t>Emily Arnold</t>
  </si>
  <si>
    <t>Susan Cox</t>
  </si>
  <si>
    <t>Cerys Williams</t>
  </si>
  <si>
    <t>Sarah Collins</t>
  </si>
  <si>
    <t>Esma Kabadayi</t>
  </si>
  <si>
    <t>Tianee Camille</t>
  </si>
  <si>
    <t>Paulina Lisiecka</t>
  </si>
  <si>
    <t>Under 15 Boys Intermediate</t>
  </si>
  <si>
    <t>George Evans</t>
  </si>
  <si>
    <t>Joseph Moore</t>
  </si>
  <si>
    <t>Over 15 Mens Intermediate</t>
  </si>
  <si>
    <t>William Mckane</t>
  </si>
  <si>
    <t>Sam Grover</t>
  </si>
  <si>
    <t>Leo Yiallouros</t>
  </si>
  <si>
    <t>Ladies Advanced</t>
  </si>
  <si>
    <t>Amanda Tropp</t>
  </si>
  <si>
    <t>Rebecca Hallam</t>
  </si>
  <si>
    <t>Charlotte Mitchell</t>
  </si>
  <si>
    <t>Issie Atack</t>
  </si>
  <si>
    <t>Corinna Hoppe</t>
  </si>
  <si>
    <t>Fox White</t>
  </si>
  <si>
    <t>Thiviya Sivakanthan</t>
  </si>
  <si>
    <t>17.20 (8)</t>
  </si>
  <si>
    <t>Emma Collier</t>
  </si>
  <si>
    <t>5.60 (2)</t>
  </si>
  <si>
    <t>Mens Advanced</t>
  </si>
  <si>
    <t>Otis Mcauliffe</t>
  </si>
  <si>
    <t>Luke Smith</t>
  </si>
  <si>
    <t>Kinquaid Malik-White</t>
  </si>
  <si>
    <t>Kai Juttla</t>
  </si>
  <si>
    <t>14.50 (5)</t>
  </si>
  <si>
    <t>Club Team</t>
  </si>
  <si>
    <t>Team Total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</si>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</sst>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2" borderId="0" xfId="0" applyFont="1" applyFill="1"/>
    <xf numFmtId="43" fontId="2" fillId="2" borderId="0" xfId="1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6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baseColWidth="10" defaultColWidth="8.83203125" defaultRowHeight="14" x14ac:dyDescent="0"/>
  <cols>
    <col min="1" max="1" width="26.5" bestFit="1" customWidth="1"/>
    <col min="2" max="2" width="4.83203125" bestFit="1" customWidth="1"/>
    <col min="3" max="3" width="25" bestFit="1" customWidth="1"/>
    <col min="4" max="4" width="22.1640625" bestFit="1" customWidth="1"/>
    <col min="5" max="9" width="6" style="1" bestFit="1" customWidth="1"/>
    <col min="10" max="10" width="5.33203125" style="1" hidden="1" customWidth="1"/>
    <col min="11" max="11" width="5.5" style="1" hidden="1" customWidth="1"/>
    <col min="12" max="12" width="8.5" style="1" bestFit="1" customWidth="1"/>
    <col min="13" max="18" width="6" style="1" bestFit="1" customWidth="1"/>
    <col min="19" max="19" width="5.5" style="1" hidden="1" customWidth="1"/>
    <col min="20" max="20" width="8.5" style="1" bestFit="1" customWidth="1"/>
    <col min="21" max="21" width="13" style="1" bestFit="1" customWidth="1"/>
    <col min="22" max="27" width="6" style="1" bestFit="1" customWidth="1"/>
    <col min="28" max="28" width="5.5" style="1" hidden="1" customWidth="1"/>
    <col min="29" max="29" width="8.5" style="1" bestFit="1" customWidth="1"/>
    <col min="30" max="30" width="7" style="1" bestFit="1" customWidth="1"/>
    <col min="31" max="31" width="11.1640625" bestFit="1" customWidth="1"/>
    <col min="32" max="32" width="6.5" bestFit="1" customWidth="1"/>
    <col min="33" max="33" width="13.6640625" hidden="1" customWidth="1"/>
    <col min="34" max="34" width="23.83203125" bestFit="1" customWidth="1"/>
    <col min="35" max="35" width="8" hidden="1" customWidth="1"/>
  </cols>
  <sheetData>
    <row r="1" spans="1:3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</row>
    <row r="2" spans="1:35" ht="20" customHeight="1">
      <c r="A2" t="s">
        <v>35</v>
      </c>
      <c r="B2" t="s">
        <v>36</v>
      </c>
      <c r="C2" t="s">
        <v>37</v>
      </c>
      <c r="D2" t="s">
        <v>38</v>
      </c>
      <c r="E2" s="1">
        <v>7.9</v>
      </c>
      <c r="F2" s="1">
        <v>7.9</v>
      </c>
      <c r="G2" s="1">
        <v>7.8</v>
      </c>
      <c r="H2" s="1">
        <v>8</v>
      </c>
      <c r="I2" s="1">
        <v>8</v>
      </c>
      <c r="L2" s="1">
        <v>23.8</v>
      </c>
      <c r="M2" s="1">
        <v>8.1</v>
      </c>
      <c r="N2" s="1">
        <v>7.8</v>
      </c>
      <c r="O2" s="1">
        <v>7.6</v>
      </c>
      <c r="P2" s="1">
        <v>8.1999999999999993</v>
      </c>
      <c r="Q2" s="1">
        <v>8.1999999999999993</v>
      </c>
      <c r="R2" s="1">
        <v>0.4</v>
      </c>
      <c r="T2" s="1">
        <v>24.5</v>
      </c>
      <c r="U2" s="1">
        <v>48.3</v>
      </c>
      <c r="AD2" s="1">
        <v>48.3</v>
      </c>
      <c r="AE2">
        <v>2386454</v>
      </c>
      <c r="AF2">
        <v>20</v>
      </c>
      <c r="AH2" t="s">
        <v>38</v>
      </c>
      <c r="AI2">
        <v>2386454</v>
      </c>
    </row>
    <row r="3" spans="1:35">
      <c r="A3" t="s">
        <v>35</v>
      </c>
      <c r="B3" t="s">
        <v>39</v>
      </c>
      <c r="C3" t="s">
        <v>40</v>
      </c>
      <c r="D3" t="s">
        <v>41</v>
      </c>
      <c r="E3" s="1">
        <v>7.5</v>
      </c>
      <c r="F3" s="1">
        <v>7.4</v>
      </c>
      <c r="G3" s="1">
        <v>7.4</v>
      </c>
      <c r="H3" s="1">
        <v>7.6</v>
      </c>
      <c r="I3" s="1">
        <v>7.4</v>
      </c>
      <c r="L3" s="1">
        <v>22.3</v>
      </c>
      <c r="M3" s="1">
        <v>7.2</v>
      </c>
      <c r="N3" s="1">
        <v>7.5</v>
      </c>
      <c r="O3" s="1">
        <v>7.1</v>
      </c>
      <c r="P3" s="1">
        <v>7.3</v>
      </c>
      <c r="Q3" s="1">
        <v>6.8</v>
      </c>
      <c r="R3" s="1">
        <v>0.7</v>
      </c>
      <c r="T3" s="1">
        <v>22.3</v>
      </c>
      <c r="U3" s="1">
        <v>44.6</v>
      </c>
      <c r="AD3" s="1">
        <v>44.6</v>
      </c>
      <c r="AE3">
        <v>2445182</v>
      </c>
      <c r="AF3">
        <v>18</v>
      </c>
      <c r="AH3" t="s">
        <v>42</v>
      </c>
      <c r="AI3">
        <v>2445182</v>
      </c>
    </row>
    <row r="4" spans="1:35">
      <c r="A4" t="s">
        <v>35</v>
      </c>
      <c r="B4" t="s">
        <v>43</v>
      </c>
      <c r="C4" t="s">
        <v>44</v>
      </c>
      <c r="D4" t="s">
        <v>45</v>
      </c>
      <c r="E4" s="1">
        <v>7.3</v>
      </c>
      <c r="F4" s="1">
        <v>7.6</v>
      </c>
      <c r="G4" s="1">
        <v>7.4</v>
      </c>
      <c r="H4" s="1">
        <v>7.5</v>
      </c>
      <c r="I4" s="1">
        <v>6.9</v>
      </c>
      <c r="L4" s="1">
        <v>22.2</v>
      </c>
      <c r="M4" s="1">
        <v>7.3</v>
      </c>
      <c r="N4" s="1">
        <v>7.7</v>
      </c>
      <c r="O4" s="1">
        <v>7.4</v>
      </c>
      <c r="P4" s="1">
        <v>7</v>
      </c>
      <c r="Q4" s="1">
        <v>7.2</v>
      </c>
      <c r="R4" s="1">
        <v>0.4</v>
      </c>
      <c r="T4" s="1">
        <v>22.3</v>
      </c>
      <c r="U4" s="1">
        <v>44.5</v>
      </c>
      <c r="AD4" s="1">
        <v>44.5</v>
      </c>
      <c r="AE4">
        <v>2619014</v>
      </c>
      <c r="AF4">
        <v>16</v>
      </c>
      <c r="AH4" t="s">
        <v>45</v>
      </c>
      <c r="AI4">
        <v>2619014</v>
      </c>
    </row>
    <row r="5" spans="1:35">
      <c r="A5" t="s">
        <v>35</v>
      </c>
      <c r="B5" t="s">
        <v>46</v>
      </c>
      <c r="C5" t="s">
        <v>47</v>
      </c>
      <c r="D5" t="s">
        <v>41</v>
      </c>
      <c r="E5" s="1">
        <v>7.4</v>
      </c>
      <c r="F5" s="1">
        <v>7</v>
      </c>
      <c r="G5" s="1">
        <v>7.2</v>
      </c>
      <c r="H5" s="1">
        <v>7.3</v>
      </c>
      <c r="I5" s="1">
        <v>7.2</v>
      </c>
      <c r="L5" s="1">
        <v>21.7</v>
      </c>
      <c r="M5" s="1">
        <v>7.5</v>
      </c>
      <c r="N5" s="1">
        <v>7.7</v>
      </c>
      <c r="O5" s="1">
        <v>7.2</v>
      </c>
      <c r="P5" s="1">
        <v>7.2</v>
      </c>
      <c r="Q5" s="1">
        <v>7.1</v>
      </c>
      <c r="R5" s="1">
        <v>0.7</v>
      </c>
      <c r="T5" s="1">
        <v>22.6</v>
      </c>
      <c r="U5" s="1">
        <v>44.3</v>
      </c>
      <c r="AD5" s="1">
        <v>44.3</v>
      </c>
      <c r="AE5">
        <v>1980659</v>
      </c>
      <c r="AF5">
        <v>14</v>
      </c>
      <c r="AH5" t="s">
        <v>42</v>
      </c>
      <c r="AI5">
        <v>1980659</v>
      </c>
    </row>
    <row r="6" spans="1:35">
      <c r="A6" t="s">
        <v>35</v>
      </c>
      <c r="B6" t="s">
        <v>48</v>
      </c>
      <c r="C6" t="s">
        <v>49</v>
      </c>
      <c r="D6" t="s">
        <v>50</v>
      </c>
      <c r="E6" s="1">
        <v>7.3</v>
      </c>
      <c r="F6" s="1">
        <v>7.6</v>
      </c>
      <c r="G6" s="1">
        <v>7.3</v>
      </c>
      <c r="H6" s="1">
        <v>7.2</v>
      </c>
      <c r="I6" s="1">
        <v>7.1</v>
      </c>
      <c r="L6" s="1">
        <v>21.8</v>
      </c>
      <c r="M6" s="1">
        <v>7.1</v>
      </c>
      <c r="N6" s="1">
        <v>6.9</v>
      </c>
      <c r="O6" s="1">
        <v>7.1</v>
      </c>
      <c r="P6" s="1">
        <v>7.5</v>
      </c>
      <c r="Q6" s="1">
        <v>7.3</v>
      </c>
      <c r="R6" s="1">
        <v>0.4</v>
      </c>
      <c r="T6" s="1">
        <v>21.9</v>
      </c>
      <c r="U6" s="1">
        <v>43.7</v>
      </c>
      <c r="AD6" s="1">
        <v>43.7</v>
      </c>
      <c r="AE6">
        <v>2420108</v>
      </c>
      <c r="AF6">
        <v>12</v>
      </c>
      <c r="AH6" t="s">
        <v>51</v>
      </c>
      <c r="AI6">
        <v>2420108</v>
      </c>
    </row>
    <row r="7" spans="1:35">
      <c r="A7" t="s">
        <v>35</v>
      </c>
      <c r="B7" t="s">
        <v>48</v>
      </c>
      <c r="C7" t="s">
        <v>52</v>
      </c>
      <c r="D7" t="s">
        <v>50</v>
      </c>
      <c r="E7" s="1">
        <v>7.2</v>
      </c>
      <c r="F7" s="1">
        <v>7.5</v>
      </c>
      <c r="G7" s="1">
        <v>7.2</v>
      </c>
      <c r="H7" s="1">
        <v>7.3</v>
      </c>
      <c r="I7" s="1">
        <v>7.1</v>
      </c>
      <c r="L7" s="1">
        <v>21.7</v>
      </c>
      <c r="M7" s="1">
        <v>7.1</v>
      </c>
      <c r="N7" s="1">
        <v>7.4</v>
      </c>
      <c r="O7" s="1">
        <v>7.1</v>
      </c>
      <c r="P7" s="1">
        <v>7.3</v>
      </c>
      <c r="Q7" s="1">
        <v>7.2</v>
      </c>
      <c r="R7" s="1">
        <v>0.4</v>
      </c>
      <c r="T7" s="1">
        <v>22</v>
      </c>
      <c r="U7" s="1">
        <v>43.7</v>
      </c>
      <c r="AD7" s="1">
        <v>43.7</v>
      </c>
      <c r="AE7">
        <v>2490464</v>
      </c>
      <c r="AF7">
        <v>12</v>
      </c>
      <c r="AH7" t="s">
        <v>51</v>
      </c>
      <c r="AI7">
        <v>2490464</v>
      </c>
    </row>
    <row r="8" spans="1:35">
      <c r="A8" t="s">
        <v>35</v>
      </c>
      <c r="B8" t="s">
        <v>53</v>
      </c>
      <c r="C8" t="s">
        <v>54</v>
      </c>
      <c r="D8" t="s">
        <v>45</v>
      </c>
      <c r="E8" s="1">
        <v>7.1</v>
      </c>
      <c r="F8" s="1">
        <v>7.1</v>
      </c>
      <c r="G8" s="1">
        <v>6.9</v>
      </c>
      <c r="H8" s="1">
        <v>7</v>
      </c>
      <c r="I8" s="1">
        <v>7</v>
      </c>
      <c r="L8" s="1">
        <v>21.1</v>
      </c>
      <c r="M8" s="1">
        <v>7.5</v>
      </c>
      <c r="N8" s="1">
        <v>7.5</v>
      </c>
      <c r="O8" s="1">
        <v>7.3</v>
      </c>
      <c r="P8" s="1">
        <v>7.3</v>
      </c>
      <c r="Q8" s="1">
        <v>7.2</v>
      </c>
      <c r="R8" s="1">
        <v>0.4</v>
      </c>
      <c r="T8" s="1">
        <v>22.5</v>
      </c>
      <c r="U8" s="1">
        <v>43.6</v>
      </c>
      <c r="AD8" s="1">
        <v>43.6</v>
      </c>
      <c r="AE8">
        <v>2619007</v>
      </c>
      <c r="AF8">
        <v>9</v>
      </c>
      <c r="AH8" t="s">
        <v>45</v>
      </c>
      <c r="AI8">
        <v>2619007</v>
      </c>
    </row>
    <row r="9" spans="1:35">
      <c r="A9" t="s">
        <v>35</v>
      </c>
      <c r="B9" t="s">
        <v>55</v>
      </c>
      <c r="C9" t="s">
        <v>56</v>
      </c>
      <c r="D9" t="s">
        <v>57</v>
      </c>
      <c r="E9" s="1">
        <v>7.1</v>
      </c>
      <c r="F9" s="1">
        <v>7.1</v>
      </c>
      <c r="G9" s="1">
        <v>6.9</v>
      </c>
      <c r="H9" s="1">
        <v>7</v>
      </c>
      <c r="I9" s="1">
        <v>7.2</v>
      </c>
      <c r="L9" s="1">
        <v>21.2</v>
      </c>
      <c r="M9" s="1">
        <v>6.8</v>
      </c>
      <c r="N9" s="1">
        <v>6.9</v>
      </c>
      <c r="O9" s="1">
        <v>6.8</v>
      </c>
      <c r="P9" s="1">
        <v>7</v>
      </c>
      <c r="Q9" s="1">
        <v>7.1</v>
      </c>
      <c r="R9" s="1">
        <v>0.4</v>
      </c>
      <c r="T9" s="1">
        <v>21.1</v>
      </c>
      <c r="U9" s="1">
        <v>42.3</v>
      </c>
      <c r="AD9" s="1">
        <v>42.3</v>
      </c>
      <c r="AE9">
        <v>2034883</v>
      </c>
      <c r="AF9">
        <v>8</v>
      </c>
      <c r="AH9" t="s">
        <v>57</v>
      </c>
      <c r="AI9">
        <v>2034883</v>
      </c>
    </row>
    <row r="10" spans="1:35">
      <c r="A10" t="s">
        <v>35</v>
      </c>
      <c r="B10" t="s">
        <v>58</v>
      </c>
      <c r="C10" t="s">
        <v>59</v>
      </c>
      <c r="D10" t="s">
        <v>50</v>
      </c>
      <c r="E10" s="1">
        <v>7.2</v>
      </c>
      <c r="F10" s="1">
        <v>7</v>
      </c>
      <c r="G10" s="1">
        <v>6.8</v>
      </c>
      <c r="H10" s="1">
        <v>6.9</v>
      </c>
      <c r="I10" s="1">
        <v>7</v>
      </c>
      <c r="L10" s="1">
        <v>20.9</v>
      </c>
      <c r="M10" s="1">
        <v>6.9</v>
      </c>
      <c r="N10" s="1">
        <v>7.1</v>
      </c>
      <c r="O10" s="1">
        <v>6.9</v>
      </c>
      <c r="P10" s="1">
        <v>7.1</v>
      </c>
      <c r="Q10" s="1">
        <v>6.9</v>
      </c>
      <c r="R10" s="1">
        <v>0.4</v>
      </c>
      <c r="T10" s="1">
        <v>21.3</v>
      </c>
      <c r="U10" s="1">
        <v>42.2</v>
      </c>
      <c r="AD10" s="1">
        <v>42.2</v>
      </c>
      <c r="AE10">
        <v>2447701</v>
      </c>
      <c r="AF10">
        <v>7</v>
      </c>
      <c r="AH10" t="s">
        <v>51</v>
      </c>
      <c r="AI10">
        <v>2447701</v>
      </c>
    </row>
    <row r="11" spans="1:35">
      <c r="A11" t="s">
        <v>35</v>
      </c>
      <c r="B11" t="s">
        <v>60</v>
      </c>
      <c r="C11" t="s">
        <v>61</v>
      </c>
      <c r="D11" t="s">
        <v>41</v>
      </c>
      <c r="E11" s="1">
        <v>7.4</v>
      </c>
      <c r="F11" s="1">
        <v>7.4</v>
      </c>
      <c r="G11" s="1">
        <v>7.1</v>
      </c>
      <c r="H11" s="1">
        <v>7.1</v>
      </c>
      <c r="I11" s="1">
        <v>7.2</v>
      </c>
      <c r="L11" s="1">
        <v>21.7</v>
      </c>
      <c r="M11" s="1">
        <v>6.4</v>
      </c>
      <c r="N11" s="1">
        <v>6.4</v>
      </c>
      <c r="O11" s="1">
        <v>6.4</v>
      </c>
      <c r="P11" s="1">
        <v>6.1</v>
      </c>
      <c r="Q11" s="1">
        <v>6.3</v>
      </c>
      <c r="R11" s="1">
        <v>0.2</v>
      </c>
      <c r="T11" s="1" t="s">
        <v>62</v>
      </c>
      <c r="U11" s="1">
        <v>41</v>
      </c>
      <c r="AD11" s="1">
        <v>41</v>
      </c>
      <c r="AE11">
        <v>2619867</v>
      </c>
      <c r="AF11">
        <v>6</v>
      </c>
      <c r="AH11" t="s">
        <v>42</v>
      </c>
      <c r="AI11">
        <v>2619867</v>
      </c>
    </row>
    <row r="12" spans="1:35" ht="20" customHeight="1">
      <c r="A12" t="s">
        <v>63</v>
      </c>
      <c r="B12" t="s">
        <v>36</v>
      </c>
      <c r="C12" t="s">
        <v>64</v>
      </c>
      <c r="D12" t="s">
        <v>38</v>
      </c>
      <c r="E12" s="1">
        <v>7.6</v>
      </c>
      <c r="F12" s="1">
        <v>7.9</v>
      </c>
      <c r="G12" s="1">
        <v>7.9</v>
      </c>
      <c r="H12" s="1">
        <v>7.9</v>
      </c>
      <c r="I12" s="1">
        <v>8</v>
      </c>
      <c r="L12" s="1">
        <v>23.7</v>
      </c>
      <c r="M12" s="1">
        <v>7.8</v>
      </c>
      <c r="N12" s="1">
        <v>7.9</v>
      </c>
      <c r="O12" s="1">
        <v>8.1999999999999993</v>
      </c>
      <c r="P12" s="1">
        <v>8.1</v>
      </c>
      <c r="Q12" s="1">
        <v>7.8</v>
      </c>
      <c r="R12" s="1">
        <v>0.7</v>
      </c>
      <c r="T12" s="1">
        <v>24.5</v>
      </c>
      <c r="U12" s="1">
        <v>48.2</v>
      </c>
      <c r="AD12" s="1">
        <v>48.2</v>
      </c>
      <c r="AE12">
        <v>2363066</v>
      </c>
      <c r="AF12">
        <v>20</v>
      </c>
      <c r="AH12" t="s">
        <v>65</v>
      </c>
      <c r="AI12">
        <v>2363066</v>
      </c>
    </row>
    <row r="13" spans="1:35">
      <c r="A13" t="s">
        <v>63</v>
      </c>
      <c r="B13" t="s">
        <v>39</v>
      </c>
      <c r="C13" t="s">
        <v>66</v>
      </c>
      <c r="D13" t="s">
        <v>67</v>
      </c>
      <c r="E13" s="1">
        <v>7.8</v>
      </c>
      <c r="F13" s="1">
        <v>7.9</v>
      </c>
      <c r="G13" s="1">
        <v>8</v>
      </c>
      <c r="H13" s="1">
        <v>8.4</v>
      </c>
      <c r="I13" s="1">
        <v>8.1</v>
      </c>
      <c r="L13" s="1">
        <v>24</v>
      </c>
      <c r="M13" s="1">
        <v>7.9</v>
      </c>
      <c r="N13" s="1">
        <v>7.6</v>
      </c>
      <c r="O13" s="1">
        <v>7.6</v>
      </c>
      <c r="P13" s="1">
        <v>7.9</v>
      </c>
      <c r="Q13" s="1">
        <v>7.8</v>
      </c>
      <c r="R13" s="1">
        <v>0.9</v>
      </c>
      <c r="T13" s="1">
        <v>24.2</v>
      </c>
      <c r="U13" s="1">
        <v>48.2</v>
      </c>
      <c r="AD13" s="1">
        <v>48.2</v>
      </c>
      <c r="AE13">
        <v>2585268</v>
      </c>
      <c r="AF13">
        <v>18</v>
      </c>
      <c r="AH13" t="s">
        <v>68</v>
      </c>
      <c r="AI13">
        <v>2585268</v>
      </c>
    </row>
    <row r="14" spans="1:35">
      <c r="A14" t="s">
        <v>63</v>
      </c>
      <c r="B14" t="s">
        <v>43</v>
      </c>
      <c r="C14" t="s">
        <v>69</v>
      </c>
      <c r="D14" t="s">
        <v>50</v>
      </c>
      <c r="E14" s="1">
        <v>7.7</v>
      </c>
      <c r="F14" s="1">
        <v>7.8</v>
      </c>
      <c r="G14" s="1">
        <v>8.1999999999999993</v>
      </c>
      <c r="H14" s="1">
        <v>8.4</v>
      </c>
      <c r="I14" s="1">
        <v>8</v>
      </c>
      <c r="L14" s="1">
        <v>24</v>
      </c>
      <c r="M14" s="1">
        <v>7.6</v>
      </c>
      <c r="N14" s="1">
        <v>7.6</v>
      </c>
      <c r="O14" s="1">
        <v>8</v>
      </c>
      <c r="P14" s="1">
        <v>8</v>
      </c>
      <c r="Q14" s="1">
        <v>7.8</v>
      </c>
      <c r="R14" s="1">
        <v>0.7</v>
      </c>
      <c r="T14" s="1">
        <v>24.1</v>
      </c>
      <c r="U14" s="1">
        <v>48.1</v>
      </c>
      <c r="AD14" s="1">
        <v>48.1</v>
      </c>
      <c r="AE14">
        <v>2369315</v>
      </c>
      <c r="AF14">
        <v>16</v>
      </c>
      <c r="AH14" t="s">
        <v>51</v>
      </c>
      <c r="AI14">
        <v>2369315</v>
      </c>
    </row>
    <row r="15" spans="1:35">
      <c r="A15" t="s">
        <v>63</v>
      </c>
      <c r="B15" t="s">
        <v>46</v>
      </c>
      <c r="C15" t="s">
        <v>70</v>
      </c>
      <c r="D15" t="s">
        <v>71</v>
      </c>
      <c r="E15" s="1">
        <v>7.6</v>
      </c>
      <c r="F15" s="1">
        <v>7.7</v>
      </c>
      <c r="G15" s="1">
        <v>7.9</v>
      </c>
      <c r="H15" s="1">
        <v>7.8</v>
      </c>
      <c r="I15" s="1">
        <v>8</v>
      </c>
      <c r="L15" s="1">
        <v>23.4</v>
      </c>
      <c r="M15" s="1">
        <v>7.8</v>
      </c>
      <c r="N15" s="1">
        <v>7.7</v>
      </c>
      <c r="O15" s="1">
        <v>7.9</v>
      </c>
      <c r="P15" s="1">
        <v>8.1</v>
      </c>
      <c r="Q15" s="1">
        <v>7.9</v>
      </c>
      <c r="R15" s="1">
        <v>1</v>
      </c>
      <c r="T15" s="1">
        <v>24.6</v>
      </c>
      <c r="U15" s="1">
        <v>48</v>
      </c>
      <c r="AD15" s="1">
        <v>48</v>
      </c>
      <c r="AE15">
        <v>2427606</v>
      </c>
      <c r="AF15">
        <v>14</v>
      </c>
      <c r="AH15" t="s">
        <v>71</v>
      </c>
      <c r="AI15">
        <v>2427606</v>
      </c>
    </row>
    <row r="16" spans="1:35">
      <c r="A16" t="s">
        <v>63</v>
      </c>
      <c r="B16" t="s">
        <v>48</v>
      </c>
      <c r="C16" t="s">
        <v>72</v>
      </c>
      <c r="D16" t="s">
        <v>50</v>
      </c>
      <c r="E16" s="1">
        <v>7.3</v>
      </c>
      <c r="F16" s="1">
        <v>7.7</v>
      </c>
      <c r="G16" s="1">
        <v>7.7</v>
      </c>
      <c r="H16" s="1">
        <v>8</v>
      </c>
      <c r="I16" s="1">
        <v>7.6</v>
      </c>
      <c r="L16" s="1">
        <v>23</v>
      </c>
      <c r="M16" s="1">
        <v>7.2</v>
      </c>
      <c r="N16" s="1">
        <v>7.3</v>
      </c>
      <c r="O16" s="1">
        <v>7.7</v>
      </c>
      <c r="P16" s="1">
        <v>7.6</v>
      </c>
      <c r="Q16" s="1">
        <v>7.5</v>
      </c>
      <c r="R16" s="1">
        <v>0.7</v>
      </c>
      <c r="T16" s="1">
        <v>23.1</v>
      </c>
      <c r="U16" s="1">
        <v>46.1</v>
      </c>
      <c r="AD16" s="1">
        <v>46.1</v>
      </c>
      <c r="AE16">
        <v>2355249</v>
      </c>
      <c r="AF16">
        <v>12</v>
      </c>
      <c r="AH16" t="s">
        <v>51</v>
      </c>
      <c r="AI16">
        <v>2355249</v>
      </c>
    </row>
    <row r="17" spans="1:35">
      <c r="A17" t="s">
        <v>63</v>
      </c>
      <c r="B17" t="s">
        <v>73</v>
      </c>
      <c r="C17" t="s">
        <v>74</v>
      </c>
      <c r="D17" t="s">
        <v>38</v>
      </c>
      <c r="E17" s="1">
        <v>7.2</v>
      </c>
      <c r="F17" s="1">
        <v>7.8</v>
      </c>
      <c r="G17" s="1">
        <v>7.3</v>
      </c>
      <c r="H17" s="1">
        <v>7.6</v>
      </c>
      <c r="I17" s="1">
        <v>7.6</v>
      </c>
      <c r="L17" s="1">
        <v>22.5</v>
      </c>
      <c r="M17" s="1">
        <v>7.4</v>
      </c>
      <c r="N17" s="1">
        <v>7.6</v>
      </c>
      <c r="O17" s="1">
        <v>7.6</v>
      </c>
      <c r="P17" s="1">
        <v>7.6</v>
      </c>
      <c r="Q17" s="1">
        <v>7.6</v>
      </c>
      <c r="R17" s="1">
        <v>0.7</v>
      </c>
      <c r="T17" s="1">
        <v>23.5</v>
      </c>
      <c r="U17" s="1">
        <v>46</v>
      </c>
      <c r="AD17" s="1">
        <v>46</v>
      </c>
      <c r="AE17">
        <v>2238127</v>
      </c>
      <c r="AF17">
        <v>10</v>
      </c>
      <c r="AH17" t="s">
        <v>65</v>
      </c>
      <c r="AI17">
        <v>2238127</v>
      </c>
    </row>
    <row r="18" spans="1:35">
      <c r="A18" t="s">
        <v>63</v>
      </c>
      <c r="B18" t="s">
        <v>53</v>
      </c>
      <c r="C18" t="s">
        <v>75</v>
      </c>
      <c r="D18" t="s">
        <v>41</v>
      </c>
      <c r="E18" s="1">
        <v>7.5</v>
      </c>
      <c r="F18" s="1">
        <v>7.3</v>
      </c>
      <c r="G18" s="1">
        <v>7.5</v>
      </c>
      <c r="H18" s="1">
        <v>7.7</v>
      </c>
      <c r="I18" s="1">
        <v>7.5</v>
      </c>
      <c r="L18" s="1">
        <v>22.5</v>
      </c>
      <c r="M18" s="1">
        <v>7.7</v>
      </c>
      <c r="N18" s="1">
        <v>7.6</v>
      </c>
      <c r="O18" s="1">
        <v>7.5</v>
      </c>
      <c r="P18" s="1">
        <v>7.5</v>
      </c>
      <c r="Q18" s="1">
        <v>7.6</v>
      </c>
      <c r="R18" s="1">
        <v>0.7</v>
      </c>
      <c r="T18" s="1">
        <v>23.4</v>
      </c>
      <c r="U18" s="1">
        <v>45.9</v>
      </c>
      <c r="AD18" s="1">
        <v>45.9</v>
      </c>
      <c r="AE18">
        <v>2369852</v>
      </c>
      <c r="AF18">
        <v>9</v>
      </c>
      <c r="AH18" t="s">
        <v>41</v>
      </c>
      <c r="AI18">
        <v>2369852</v>
      </c>
    </row>
    <row r="19" spans="1:35">
      <c r="A19" t="s">
        <v>63</v>
      </c>
      <c r="B19" t="s">
        <v>55</v>
      </c>
      <c r="C19" t="s">
        <v>76</v>
      </c>
      <c r="D19" t="s">
        <v>50</v>
      </c>
      <c r="E19" s="1">
        <v>7.2</v>
      </c>
      <c r="F19" s="1">
        <v>7.6</v>
      </c>
      <c r="G19" s="1">
        <v>7.6</v>
      </c>
      <c r="H19" s="1">
        <v>7.6</v>
      </c>
      <c r="I19" s="1">
        <v>7.6</v>
      </c>
      <c r="L19" s="1">
        <v>22.8</v>
      </c>
      <c r="M19" s="1">
        <v>7.3</v>
      </c>
      <c r="N19" s="1">
        <v>7.1</v>
      </c>
      <c r="O19" s="1">
        <v>7.6</v>
      </c>
      <c r="P19" s="1">
        <v>7.4</v>
      </c>
      <c r="Q19" s="1">
        <v>7.6</v>
      </c>
      <c r="R19" s="1">
        <v>0.7</v>
      </c>
      <c r="T19" s="1">
        <v>23</v>
      </c>
      <c r="U19" s="1">
        <v>45.8</v>
      </c>
      <c r="AD19" s="1">
        <v>45.8</v>
      </c>
      <c r="AE19">
        <v>2567556</v>
      </c>
      <c r="AF19">
        <v>8</v>
      </c>
      <c r="AH19" t="s">
        <v>51</v>
      </c>
      <c r="AI19">
        <v>2567556</v>
      </c>
    </row>
    <row r="20" spans="1:35">
      <c r="A20" t="s">
        <v>63</v>
      </c>
      <c r="B20" t="s">
        <v>58</v>
      </c>
      <c r="C20" t="s">
        <v>77</v>
      </c>
      <c r="D20" t="s">
        <v>67</v>
      </c>
      <c r="E20" s="1">
        <v>7.6</v>
      </c>
      <c r="F20" s="1">
        <v>7.6</v>
      </c>
      <c r="G20" s="1">
        <v>7.3</v>
      </c>
      <c r="H20" s="1">
        <v>7.5</v>
      </c>
      <c r="I20" s="1">
        <v>7.5</v>
      </c>
      <c r="L20" s="1">
        <v>22.6</v>
      </c>
      <c r="M20" s="1">
        <v>7.6</v>
      </c>
      <c r="N20" s="1">
        <v>7.4</v>
      </c>
      <c r="O20" s="1">
        <v>7.5</v>
      </c>
      <c r="P20" s="1">
        <v>7.2</v>
      </c>
      <c r="Q20" s="1">
        <v>7.5</v>
      </c>
      <c r="R20" s="1">
        <v>0.8</v>
      </c>
      <c r="T20" s="1">
        <v>23.2</v>
      </c>
      <c r="U20" s="1">
        <v>45.8</v>
      </c>
      <c r="AD20" s="1">
        <v>45.8</v>
      </c>
      <c r="AE20">
        <v>2316646</v>
      </c>
      <c r="AF20">
        <v>7</v>
      </c>
      <c r="AH20" t="s">
        <v>68</v>
      </c>
      <c r="AI20">
        <v>2316646</v>
      </c>
    </row>
    <row r="21" spans="1:35">
      <c r="A21" t="s">
        <v>63</v>
      </c>
      <c r="B21" t="s">
        <v>60</v>
      </c>
      <c r="C21" t="s">
        <v>78</v>
      </c>
      <c r="D21" t="s">
        <v>50</v>
      </c>
      <c r="E21" s="1">
        <v>7.2</v>
      </c>
      <c r="F21" s="1">
        <v>7.3</v>
      </c>
      <c r="G21" s="1">
        <v>7.7</v>
      </c>
      <c r="H21" s="1">
        <v>7.3</v>
      </c>
      <c r="I21" s="1">
        <v>7.5</v>
      </c>
      <c r="L21" s="1">
        <v>22.1</v>
      </c>
      <c r="M21" s="1">
        <v>7.3</v>
      </c>
      <c r="N21" s="1">
        <v>7.5</v>
      </c>
      <c r="O21" s="1">
        <v>7.7</v>
      </c>
      <c r="P21" s="1">
        <v>7.4</v>
      </c>
      <c r="Q21" s="1">
        <v>7.8</v>
      </c>
      <c r="R21" s="1">
        <v>0.7</v>
      </c>
      <c r="T21" s="1">
        <v>23.3</v>
      </c>
      <c r="U21" s="1">
        <v>45.4</v>
      </c>
      <c r="AD21" s="1">
        <v>45.4</v>
      </c>
      <c r="AE21">
        <v>2599161</v>
      </c>
      <c r="AF21">
        <v>6</v>
      </c>
      <c r="AH21" t="s">
        <v>51</v>
      </c>
      <c r="AI21">
        <v>2599161</v>
      </c>
    </row>
    <row r="22" spans="1:35">
      <c r="A22" t="s">
        <v>63</v>
      </c>
      <c r="B22" t="s">
        <v>79</v>
      </c>
      <c r="C22" t="s">
        <v>80</v>
      </c>
      <c r="D22" t="s">
        <v>45</v>
      </c>
      <c r="E22" s="1">
        <v>7.3</v>
      </c>
      <c r="F22" s="1">
        <v>7.5</v>
      </c>
      <c r="G22" s="1">
        <v>7.4</v>
      </c>
      <c r="H22" s="1">
        <v>7.6</v>
      </c>
      <c r="I22" s="1">
        <v>7.6</v>
      </c>
      <c r="L22" s="1">
        <v>22.5</v>
      </c>
      <c r="M22" s="1">
        <v>7.3</v>
      </c>
      <c r="N22" s="1">
        <v>7.5</v>
      </c>
      <c r="O22" s="1">
        <v>7.1</v>
      </c>
      <c r="P22" s="1">
        <v>7.2</v>
      </c>
      <c r="Q22" s="1">
        <v>7.3</v>
      </c>
      <c r="R22" s="1">
        <v>0.8</v>
      </c>
      <c r="T22" s="1">
        <v>22.6</v>
      </c>
      <c r="U22" s="1">
        <v>45.1</v>
      </c>
      <c r="AD22" s="1">
        <v>45.1</v>
      </c>
      <c r="AE22">
        <v>2493076</v>
      </c>
      <c r="AF22">
        <v>5</v>
      </c>
      <c r="AH22" t="s">
        <v>45</v>
      </c>
      <c r="AI22">
        <v>2493076</v>
      </c>
    </row>
    <row r="23" spans="1:35">
      <c r="A23" t="s">
        <v>63</v>
      </c>
      <c r="B23" t="s">
        <v>81</v>
      </c>
      <c r="C23" t="s">
        <v>82</v>
      </c>
      <c r="D23" t="s">
        <v>67</v>
      </c>
      <c r="E23" s="1">
        <v>7.3</v>
      </c>
      <c r="F23" s="1">
        <v>7.3</v>
      </c>
      <c r="G23" s="1">
        <v>7.5</v>
      </c>
      <c r="H23" s="1">
        <v>7.6</v>
      </c>
      <c r="I23" s="1">
        <v>7.4</v>
      </c>
      <c r="L23" s="1">
        <v>22.2</v>
      </c>
      <c r="M23" s="1">
        <v>7.3</v>
      </c>
      <c r="N23" s="1">
        <v>7.1</v>
      </c>
      <c r="O23" s="1">
        <v>7.5</v>
      </c>
      <c r="P23" s="1">
        <v>7.3</v>
      </c>
      <c r="Q23" s="1">
        <v>7.3</v>
      </c>
      <c r="R23" s="1">
        <v>0.7</v>
      </c>
      <c r="T23" s="1">
        <v>22.6</v>
      </c>
      <c r="U23" s="1">
        <v>44.8</v>
      </c>
      <c r="AD23" s="1">
        <v>44.8</v>
      </c>
      <c r="AE23">
        <v>2627786</v>
      </c>
      <c r="AF23">
        <v>4</v>
      </c>
      <c r="AH23" t="s">
        <v>68</v>
      </c>
      <c r="AI23">
        <v>2627786</v>
      </c>
    </row>
    <row r="24" spans="1:35">
      <c r="A24" t="s">
        <v>63</v>
      </c>
      <c r="B24" t="s">
        <v>83</v>
      </c>
      <c r="C24" t="s">
        <v>84</v>
      </c>
      <c r="D24" t="s">
        <v>57</v>
      </c>
      <c r="E24" s="1">
        <v>7.4</v>
      </c>
      <c r="F24" s="1">
        <v>7.6</v>
      </c>
      <c r="G24" s="1">
        <v>7.2</v>
      </c>
      <c r="H24" s="1">
        <v>7.1</v>
      </c>
      <c r="I24" s="1">
        <v>7.5</v>
      </c>
      <c r="L24" s="1">
        <v>22.1</v>
      </c>
      <c r="M24" s="1">
        <v>7.4</v>
      </c>
      <c r="N24" s="1">
        <v>7.4</v>
      </c>
      <c r="O24" s="1">
        <v>7</v>
      </c>
      <c r="P24" s="1">
        <v>7.1</v>
      </c>
      <c r="Q24" s="1">
        <v>7.4</v>
      </c>
      <c r="R24" s="1">
        <v>0.7</v>
      </c>
      <c r="T24" s="1">
        <v>22.6</v>
      </c>
      <c r="U24" s="1">
        <v>44.7</v>
      </c>
      <c r="AD24" s="1">
        <v>44.7</v>
      </c>
      <c r="AE24">
        <v>2401375</v>
      </c>
      <c r="AF24">
        <v>3</v>
      </c>
      <c r="AH24" t="s">
        <v>57</v>
      </c>
      <c r="AI24">
        <v>2401375</v>
      </c>
    </row>
    <row r="25" spans="1:35">
      <c r="A25" t="s">
        <v>63</v>
      </c>
      <c r="B25" t="s">
        <v>85</v>
      </c>
      <c r="C25" t="s">
        <v>86</v>
      </c>
      <c r="D25" t="s">
        <v>57</v>
      </c>
      <c r="E25" s="1">
        <v>7.3</v>
      </c>
      <c r="F25" s="1">
        <v>7.6</v>
      </c>
      <c r="G25" s="1">
        <v>7</v>
      </c>
      <c r="H25" s="1">
        <v>7</v>
      </c>
      <c r="I25" s="1">
        <v>7.6</v>
      </c>
      <c r="L25" s="1">
        <v>21.9</v>
      </c>
      <c r="M25" s="1">
        <v>7.3</v>
      </c>
      <c r="N25" s="1">
        <v>7.3</v>
      </c>
      <c r="O25" s="1">
        <v>7</v>
      </c>
      <c r="P25" s="1">
        <v>7</v>
      </c>
      <c r="Q25" s="1">
        <v>7.4</v>
      </c>
      <c r="R25" s="1">
        <v>1</v>
      </c>
      <c r="T25" s="1">
        <v>22.6</v>
      </c>
      <c r="U25" s="1">
        <v>44.5</v>
      </c>
      <c r="AD25" s="1">
        <v>44.5</v>
      </c>
      <c r="AE25">
        <v>2232735</v>
      </c>
      <c r="AF25">
        <v>2</v>
      </c>
      <c r="AH25" t="s">
        <v>57</v>
      </c>
      <c r="AI25">
        <v>2232735</v>
      </c>
    </row>
    <row r="26" spans="1:35">
      <c r="A26" t="s">
        <v>63</v>
      </c>
      <c r="B26" t="s">
        <v>87</v>
      </c>
      <c r="C26" t="s">
        <v>88</v>
      </c>
      <c r="D26" t="s">
        <v>45</v>
      </c>
      <c r="E26" s="1">
        <v>7</v>
      </c>
      <c r="F26" s="1">
        <v>7.4</v>
      </c>
      <c r="G26" s="1">
        <v>7.3</v>
      </c>
      <c r="H26" s="1">
        <v>6.7</v>
      </c>
      <c r="I26" s="1">
        <v>6.8</v>
      </c>
      <c r="L26" s="1">
        <v>21.1</v>
      </c>
      <c r="M26" s="1">
        <v>6.4</v>
      </c>
      <c r="N26" s="1">
        <v>6.6</v>
      </c>
      <c r="O26" s="1">
        <v>6.7</v>
      </c>
      <c r="P26" s="1">
        <v>6.3</v>
      </c>
      <c r="Q26" s="1">
        <v>6.8</v>
      </c>
      <c r="R26" s="1">
        <v>0.4</v>
      </c>
      <c r="T26" s="1" t="s">
        <v>89</v>
      </c>
      <c r="U26" s="1">
        <v>41.2</v>
      </c>
      <c r="AD26" s="1">
        <v>41.2</v>
      </c>
      <c r="AE26">
        <v>2585090</v>
      </c>
      <c r="AF26">
        <v>1</v>
      </c>
      <c r="AH26" t="s">
        <v>45</v>
      </c>
      <c r="AI26">
        <v>2585090</v>
      </c>
    </row>
    <row r="27" spans="1:35">
      <c r="A27" t="s">
        <v>63</v>
      </c>
      <c r="B27" t="s">
        <v>90</v>
      </c>
      <c r="C27" t="s">
        <v>91</v>
      </c>
      <c r="D27" t="s">
        <v>38</v>
      </c>
      <c r="E27" s="1">
        <v>6.7</v>
      </c>
      <c r="F27" s="1">
        <v>6.9</v>
      </c>
      <c r="G27" s="1">
        <v>6.7</v>
      </c>
      <c r="H27" s="1">
        <v>6.8</v>
      </c>
      <c r="I27" s="1">
        <v>6.6</v>
      </c>
      <c r="L27" s="1">
        <v>20.2</v>
      </c>
      <c r="M27" s="1">
        <v>6.8</v>
      </c>
      <c r="N27" s="1">
        <v>6.8</v>
      </c>
      <c r="O27" s="1">
        <v>6.5</v>
      </c>
      <c r="P27" s="1">
        <v>6.5</v>
      </c>
      <c r="Q27" s="1">
        <v>6.5</v>
      </c>
      <c r="R27" s="1">
        <v>0.7</v>
      </c>
      <c r="T27" s="1">
        <v>20.5</v>
      </c>
      <c r="U27" s="1">
        <v>40.700000000000003</v>
      </c>
      <c r="AD27" s="1">
        <v>40.700000000000003</v>
      </c>
      <c r="AE27">
        <v>2541750</v>
      </c>
      <c r="AH27" t="s">
        <v>65</v>
      </c>
      <c r="AI27">
        <v>2541750</v>
      </c>
    </row>
    <row r="28" spans="1:35" ht="20" customHeight="1">
      <c r="A28" t="s">
        <v>92</v>
      </c>
      <c r="B28" t="s">
        <v>36</v>
      </c>
      <c r="C28" t="s">
        <v>93</v>
      </c>
      <c r="D28" t="s">
        <v>38</v>
      </c>
      <c r="E28" s="1">
        <v>7.9</v>
      </c>
      <c r="F28" s="1">
        <v>7.7</v>
      </c>
      <c r="G28" s="1">
        <v>8.1999999999999993</v>
      </c>
      <c r="H28" s="1">
        <v>7.8</v>
      </c>
      <c r="I28" s="1">
        <v>8</v>
      </c>
      <c r="L28" s="1">
        <v>23.7</v>
      </c>
      <c r="M28" s="1">
        <v>7.7</v>
      </c>
      <c r="N28" s="1">
        <v>7.6</v>
      </c>
      <c r="O28" s="1">
        <v>8.1</v>
      </c>
      <c r="P28" s="1">
        <v>8.1</v>
      </c>
      <c r="Q28" s="1">
        <v>7.9</v>
      </c>
      <c r="R28" s="1">
        <v>0.7</v>
      </c>
      <c r="T28" s="1">
        <v>24.4</v>
      </c>
      <c r="U28" s="1">
        <v>48.1</v>
      </c>
      <c r="AD28" s="1">
        <v>48.1</v>
      </c>
      <c r="AE28">
        <v>2461886</v>
      </c>
      <c r="AF28">
        <v>20</v>
      </c>
      <c r="AH28" t="s">
        <v>65</v>
      </c>
      <c r="AI28">
        <v>2461886</v>
      </c>
    </row>
    <row r="29" spans="1:35">
      <c r="A29" t="s">
        <v>92</v>
      </c>
      <c r="B29" t="s">
        <v>39</v>
      </c>
      <c r="C29" t="s">
        <v>94</v>
      </c>
      <c r="D29" t="s">
        <v>41</v>
      </c>
      <c r="E29" s="1">
        <v>7.5</v>
      </c>
      <c r="F29" s="1">
        <v>7.6</v>
      </c>
      <c r="G29" s="1">
        <v>7.4</v>
      </c>
      <c r="H29" s="1">
        <v>7.5</v>
      </c>
      <c r="I29" s="1">
        <v>7.8</v>
      </c>
      <c r="L29" s="1">
        <v>22.6</v>
      </c>
      <c r="M29" s="1">
        <v>7.8</v>
      </c>
      <c r="N29" s="1">
        <v>7.7</v>
      </c>
      <c r="O29" s="1">
        <v>7.8</v>
      </c>
      <c r="P29" s="1">
        <v>7.6</v>
      </c>
      <c r="Q29" s="1">
        <v>7.8</v>
      </c>
      <c r="R29" s="1">
        <v>1.2</v>
      </c>
      <c r="T29" s="1">
        <v>24.5</v>
      </c>
      <c r="U29" s="1">
        <v>47.1</v>
      </c>
      <c r="AD29" s="1">
        <v>47.1</v>
      </c>
      <c r="AE29">
        <v>2595455</v>
      </c>
      <c r="AF29">
        <v>18</v>
      </c>
      <c r="AH29" t="s">
        <v>42</v>
      </c>
      <c r="AI29">
        <v>2595455</v>
      </c>
    </row>
    <row r="30" spans="1:35">
      <c r="A30" t="s">
        <v>92</v>
      </c>
      <c r="B30" t="s">
        <v>43</v>
      </c>
      <c r="C30" t="s">
        <v>95</v>
      </c>
      <c r="D30" t="s">
        <v>38</v>
      </c>
      <c r="E30" s="1">
        <v>7.7</v>
      </c>
      <c r="F30" s="1">
        <v>7.5</v>
      </c>
      <c r="G30" s="1">
        <v>7.8</v>
      </c>
      <c r="H30" s="1">
        <v>7.6</v>
      </c>
      <c r="I30" s="1">
        <v>7.7</v>
      </c>
      <c r="L30" s="1">
        <v>23</v>
      </c>
      <c r="M30" s="1">
        <v>7.5</v>
      </c>
      <c r="N30" s="1">
        <v>7.6</v>
      </c>
      <c r="O30" s="1">
        <v>7.4</v>
      </c>
      <c r="P30" s="1">
        <v>7.5</v>
      </c>
      <c r="Q30" s="1">
        <v>7.6</v>
      </c>
      <c r="R30" s="1">
        <v>0.7</v>
      </c>
      <c r="T30" s="1">
        <v>23.3</v>
      </c>
      <c r="U30" s="1">
        <v>46.3</v>
      </c>
      <c r="AD30" s="1">
        <v>46.3</v>
      </c>
      <c r="AE30">
        <v>1842804</v>
      </c>
      <c r="AF30">
        <v>16</v>
      </c>
      <c r="AH30" t="s">
        <v>65</v>
      </c>
      <c r="AI30">
        <v>1842804</v>
      </c>
    </row>
    <row r="31" spans="1:35">
      <c r="A31" t="s">
        <v>92</v>
      </c>
      <c r="B31" t="s">
        <v>46</v>
      </c>
      <c r="C31" t="s">
        <v>96</v>
      </c>
      <c r="D31" t="s">
        <v>38</v>
      </c>
      <c r="E31" s="1">
        <v>7.4</v>
      </c>
      <c r="F31" s="1">
        <v>7.5</v>
      </c>
      <c r="G31" s="1">
        <v>7.5</v>
      </c>
      <c r="H31" s="1">
        <v>7.5</v>
      </c>
      <c r="I31" s="1">
        <v>7.4</v>
      </c>
      <c r="L31" s="1">
        <v>22.4</v>
      </c>
      <c r="M31" s="1">
        <v>7.6</v>
      </c>
      <c r="N31" s="1">
        <v>7.5</v>
      </c>
      <c r="O31" s="1">
        <v>7.6</v>
      </c>
      <c r="P31" s="1">
        <v>7.4</v>
      </c>
      <c r="Q31" s="1">
        <v>7.6</v>
      </c>
      <c r="R31" s="1">
        <v>1.2</v>
      </c>
      <c r="T31" s="1">
        <v>23.9</v>
      </c>
      <c r="U31" s="1">
        <v>46.3</v>
      </c>
      <c r="AD31" s="1">
        <v>46.3</v>
      </c>
      <c r="AE31">
        <v>2364743</v>
      </c>
      <c r="AF31">
        <v>14</v>
      </c>
      <c r="AH31" t="s">
        <v>65</v>
      </c>
      <c r="AI31">
        <v>2364743</v>
      </c>
    </row>
    <row r="32" spans="1:35">
      <c r="A32" t="s">
        <v>92</v>
      </c>
      <c r="B32" t="s">
        <v>48</v>
      </c>
      <c r="C32" t="s">
        <v>97</v>
      </c>
      <c r="D32" t="s">
        <v>38</v>
      </c>
      <c r="E32" s="1">
        <v>7.5</v>
      </c>
      <c r="F32" s="1">
        <v>7.1</v>
      </c>
      <c r="G32" s="1">
        <v>7.6</v>
      </c>
      <c r="H32" s="1">
        <v>7.2</v>
      </c>
      <c r="I32" s="1">
        <v>7.4</v>
      </c>
      <c r="L32" s="1">
        <v>22.1</v>
      </c>
      <c r="M32" s="1">
        <v>7.7</v>
      </c>
      <c r="N32" s="1">
        <v>7.6</v>
      </c>
      <c r="O32" s="1">
        <v>7.7</v>
      </c>
      <c r="P32" s="1">
        <v>7.7</v>
      </c>
      <c r="Q32" s="1">
        <v>7.6</v>
      </c>
      <c r="R32" s="1">
        <v>0.7</v>
      </c>
      <c r="T32" s="1">
        <v>23.7</v>
      </c>
      <c r="U32" s="1">
        <v>45.8</v>
      </c>
      <c r="AD32" s="1">
        <v>45.8</v>
      </c>
      <c r="AE32">
        <v>2531605</v>
      </c>
      <c r="AF32">
        <v>12</v>
      </c>
      <c r="AH32" t="s">
        <v>98</v>
      </c>
      <c r="AI32">
        <v>2531605</v>
      </c>
    </row>
    <row r="33" spans="1:35">
      <c r="A33" t="s">
        <v>92</v>
      </c>
      <c r="B33" t="s">
        <v>73</v>
      </c>
      <c r="C33" t="s">
        <v>99</v>
      </c>
      <c r="D33" t="s">
        <v>57</v>
      </c>
      <c r="E33" s="1">
        <v>7.3</v>
      </c>
      <c r="F33" s="1">
        <v>7.7</v>
      </c>
      <c r="G33" s="1">
        <v>7.6</v>
      </c>
      <c r="H33" s="1">
        <v>7.4</v>
      </c>
      <c r="I33" s="1">
        <v>7.5</v>
      </c>
      <c r="L33" s="1">
        <v>22.5</v>
      </c>
      <c r="M33" s="1">
        <v>7.1</v>
      </c>
      <c r="N33" s="1">
        <v>7.6</v>
      </c>
      <c r="O33" s="1">
        <v>7.3</v>
      </c>
      <c r="P33" s="1">
        <v>7.6</v>
      </c>
      <c r="Q33" s="1">
        <v>7.6</v>
      </c>
      <c r="R33" s="1">
        <v>0.7</v>
      </c>
      <c r="T33" s="1">
        <v>23.2</v>
      </c>
      <c r="U33" s="1">
        <v>45.7</v>
      </c>
      <c r="AD33" s="1">
        <v>45.7</v>
      </c>
      <c r="AE33">
        <v>1811614</v>
      </c>
      <c r="AF33">
        <v>10</v>
      </c>
      <c r="AH33" t="s">
        <v>100</v>
      </c>
      <c r="AI33">
        <v>1811614</v>
      </c>
    </row>
    <row r="34" spans="1:35">
      <c r="A34" t="s">
        <v>92</v>
      </c>
      <c r="B34" t="s">
        <v>53</v>
      </c>
      <c r="C34" t="s">
        <v>101</v>
      </c>
      <c r="D34" t="s">
        <v>38</v>
      </c>
      <c r="E34" s="1">
        <v>7.5</v>
      </c>
      <c r="F34" s="1">
        <v>7.5</v>
      </c>
      <c r="G34" s="1">
        <v>7</v>
      </c>
      <c r="H34" s="1">
        <v>7.4</v>
      </c>
      <c r="I34" s="1">
        <v>7.5</v>
      </c>
      <c r="L34" s="1">
        <v>22.4</v>
      </c>
      <c r="M34" s="1">
        <v>7.5</v>
      </c>
      <c r="N34" s="1">
        <v>7.2</v>
      </c>
      <c r="O34" s="1">
        <v>7</v>
      </c>
      <c r="P34" s="1">
        <v>7.5</v>
      </c>
      <c r="Q34" s="1">
        <v>7.4</v>
      </c>
      <c r="R34" s="1">
        <v>0.7</v>
      </c>
      <c r="T34" s="1">
        <v>22.8</v>
      </c>
      <c r="U34" s="1">
        <v>45.2</v>
      </c>
      <c r="AD34" s="1">
        <v>45.2</v>
      </c>
      <c r="AE34">
        <v>2604273</v>
      </c>
      <c r="AF34">
        <v>9</v>
      </c>
      <c r="AH34" t="s">
        <v>98</v>
      </c>
      <c r="AI34">
        <v>2604273</v>
      </c>
    </row>
    <row r="35" spans="1:35">
      <c r="A35" t="s">
        <v>92</v>
      </c>
      <c r="B35" t="s">
        <v>55</v>
      </c>
      <c r="C35" t="s">
        <v>102</v>
      </c>
      <c r="D35" t="s">
        <v>50</v>
      </c>
      <c r="E35" s="1">
        <v>7.2</v>
      </c>
      <c r="F35" s="1">
        <v>7.3</v>
      </c>
      <c r="G35" s="1">
        <v>7.4</v>
      </c>
      <c r="H35" s="1">
        <v>7.2</v>
      </c>
      <c r="I35" s="1">
        <v>7.3</v>
      </c>
      <c r="L35" s="1">
        <v>21.8</v>
      </c>
      <c r="M35" s="1">
        <v>7.3</v>
      </c>
      <c r="N35" s="1">
        <v>7.1</v>
      </c>
      <c r="O35" s="1">
        <v>7.4</v>
      </c>
      <c r="P35" s="1">
        <v>7.4</v>
      </c>
      <c r="Q35" s="1">
        <v>7.4</v>
      </c>
      <c r="R35" s="1">
        <v>0.7</v>
      </c>
      <c r="T35" s="1">
        <v>22.8</v>
      </c>
      <c r="U35" s="1">
        <v>44.6</v>
      </c>
      <c r="AD35" s="1">
        <v>44.6</v>
      </c>
      <c r="AE35">
        <v>2628077</v>
      </c>
      <c r="AF35">
        <v>8</v>
      </c>
      <c r="AH35" t="s">
        <v>50</v>
      </c>
      <c r="AI35">
        <v>2628077</v>
      </c>
    </row>
    <row r="36" spans="1:35">
      <c r="A36" t="s">
        <v>92</v>
      </c>
      <c r="B36" t="s">
        <v>58</v>
      </c>
      <c r="C36" t="s">
        <v>103</v>
      </c>
      <c r="D36" t="s">
        <v>57</v>
      </c>
      <c r="E36" s="1">
        <v>7.3</v>
      </c>
      <c r="F36" s="1">
        <v>7.6</v>
      </c>
      <c r="G36" s="1">
        <v>7.2</v>
      </c>
      <c r="H36" s="1">
        <v>7.1</v>
      </c>
      <c r="I36" s="1">
        <v>7.4</v>
      </c>
      <c r="L36" s="1">
        <v>21.9</v>
      </c>
      <c r="M36" s="1">
        <v>7.2</v>
      </c>
      <c r="N36" s="1">
        <v>7.3</v>
      </c>
      <c r="O36" s="1">
        <v>7.2</v>
      </c>
      <c r="P36" s="1">
        <v>7.1</v>
      </c>
      <c r="Q36" s="1">
        <v>7.6</v>
      </c>
      <c r="R36" s="1">
        <v>0.7</v>
      </c>
      <c r="T36" s="1">
        <v>22.4</v>
      </c>
      <c r="U36" s="1">
        <v>44.3</v>
      </c>
      <c r="AD36" s="1">
        <v>44.3</v>
      </c>
      <c r="AE36">
        <v>2598294</v>
      </c>
      <c r="AF36">
        <v>7</v>
      </c>
      <c r="AH36" t="s">
        <v>100</v>
      </c>
      <c r="AI36">
        <v>2598294</v>
      </c>
    </row>
    <row r="37" spans="1:35">
      <c r="A37" t="s">
        <v>92</v>
      </c>
      <c r="B37" t="s">
        <v>60</v>
      </c>
      <c r="C37" t="s">
        <v>104</v>
      </c>
      <c r="D37" t="s">
        <v>41</v>
      </c>
      <c r="E37" s="1">
        <v>7</v>
      </c>
      <c r="F37" s="1">
        <v>7.1</v>
      </c>
      <c r="G37" s="1">
        <v>7.2</v>
      </c>
      <c r="H37" s="1">
        <v>6.9</v>
      </c>
      <c r="I37" s="1">
        <v>7.1</v>
      </c>
      <c r="L37" s="1">
        <v>21.2</v>
      </c>
      <c r="M37" s="1">
        <v>7.3</v>
      </c>
      <c r="N37" s="1">
        <v>7.1</v>
      </c>
      <c r="O37" s="1">
        <v>6.9</v>
      </c>
      <c r="P37" s="1">
        <v>7</v>
      </c>
      <c r="Q37" s="1">
        <v>7.2</v>
      </c>
      <c r="R37" s="1">
        <v>0.8</v>
      </c>
      <c r="T37" s="1">
        <v>22.1</v>
      </c>
      <c r="U37" s="1">
        <v>43.3</v>
      </c>
      <c r="AD37" s="1">
        <v>43.3</v>
      </c>
      <c r="AE37">
        <v>2473941</v>
      </c>
      <c r="AF37">
        <v>6</v>
      </c>
      <c r="AH37" t="s">
        <v>42</v>
      </c>
      <c r="AI37">
        <v>2473941</v>
      </c>
    </row>
    <row r="38" spans="1:35">
      <c r="A38" t="s">
        <v>92</v>
      </c>
      <c r="B38" t="s">
        <v>79</v>
      </c>
      <c r="C38" t="s">
        <v>105</v>
      </c>
      <c r="D38" t="s">
        <v>57</v>
      </c>
      <c r="E38" s="1">
        <v>7.1</v>
      </c>
      <c r="F38" s="1">
        <v>7.3</v>
      </c>
      <c r="G38" s="1">
        <v>6.6</v>
      </c>
      <c r="H38" s="1">
        <v>6.9</v>
      </c>
      <c r="I38" s="1">
        <v>7</v>
      </c>
      <c r="L38" s="1">
        <v>21</v>
      </c>
      <c r="M38" s="1">
        <v>7</v>
      </c>
      <c r="N38" s="1">
        <v>7.1</v>
      </c>
      <c r="O38" s="1">
        <v>6.9</v>
      </c>
      <c r="P38" s="1">
        <v>7</v>
      </c>
      <c r="Q38" s="1">
        <v>7.2</v>
      </c>
      <c r="R38" s="1">
        <v>0.7</v>
      </c>
      <c r="T38" s="1">
        <v>21.8</v>
      </c>
      <c r="U38" s="1">
        <v>42.8</v>
      </c>
      <c r="AD38" s="1">
        <v>42.8</v>
      </c>
      <c r="AE38">
        <v>2583796</v>
      </c>
      <c r="AF38">
        <v>5</v>
      </c>
      <c r="AH38" t="s">
        <v>100</v>
      </c>
      <c r="AI38">
        <v>2583796</v>
      </c>
    </row>
    <row r="39" spans="1:35">
      <c r="A39" t="s">
        <v>92</v>
      </c>
      <c r="B39" t="s">
        <v>81</v>
      </c>
      <c r="C39" t="s">
        <v>106</v>
      </c>
      <c r="D39" t="s">
        <v>38</v>
      </c>
      <c r="E39" s="1">
        <v>7</v>
      </c>
      <c r="F39" s="1">
        <v>7.4</v>
      </c>
      <c r="G39" s="1">
        <v>6.8</v>
      </c>
      <c r="H39" s="1">
        <v>6.9</v>
      </c>
      <c r="I39" s="1">
        <v>7.3</v>
      </c>
      <c r="L39" s="1">
        <v>21.2</v>
      </c>
      <c r="M39" s="1">
        <v>7.1</v>
      </c>
      <c r="N39" s="1">
        <v>7.1</v>
      </c>
      <c r="O39" s="1">
        <v>6.8</v>
      </c>
      <c r="P39" s="1">
        <v>6.8</v>
      </c>
      <c r="Q39" s="1">
        <v>6.9</v>
      </c>
      <c r="R39" s="1">
        <v>0.7</v>
      </c>
      <c r="T39" s="1">
        <v>21.5</v>
      </c>
      <c r="U39" s="1">
        <v>42.7</v>
      </c>
      <c r="AD39" s="1">
        <v>42.7</v>
      </c>
      <c r="AE39">
        <v>2548553</v>
      </c>
      <c r="AF39">
        <v>4</v>
      </c>
      <c r="AH39" t="s">
        <v>98</v>
      </c>
      <c r="AI39">
        <v>2548553</v>
      </c>
    </row>
    <row r="40" spans="1:35">
      <c r="A40" t="s">
        <v>92</v>
      </c>
      <c r="B40" t="s">
        <v>83</v>
      </c>
      <c r="C40" t="s">
        <v>107</v>
      </c>
      <c r="D40" t="s">
        <v>57</v>
      </c>
      <c r="E40" s="1">
        <v>7</v>
      </c>
      <c r="F40" s="1">
        <v>7</v>
      </c>
      <c r="G40" s="1">
        <v>6.8</v>
      </c>
      <c r="H40" s="1">
        <v>7.1</v>
      </c>
      <c r="I40" s="1">
        <v>6.9</v>
      </c>
      <c r="L40" s="1">
        <v>20.9</v>
      </c>
      <c r="M40" s="1">
        <v>6.9</v>
      </c>
      <c r="N40" s="1">
        <v>6.8</v>
      </c>
      <c r="O40" s="1">
        <v>6.7</v>
      </c>
      <c r="P40" s="1">
        <v>6.7</v>
      </c>
      <c r="Q40" s="1">
        <v>7</v>
      </c>
      <c r="R40" s="1">
        <v>0.7</v>
      </c>
      <c r="T40" s="1">
        <v>21.1</v>
      </c>
      <c r="U40" s="1">
        <v>42</v>
      </c>
      <c r="AD40" s="1">
        <v>42</v>
      </c>
      <c r="AE40">
        <v>2612148</v>
      </c>
      <c r="AF40">
        <v>3</v>
      </c>
      <c r="AH40" t="s">
        <v>100</v>
      </c>
      <c r="AI40">
        <v>2612148</v>
      </c>
    </row>
    <row r="41" spans="1:35">
      <c r="A41" t="s">
        <v>92</v>
      </c>
      <c r="B41" t="s">
        <v>85</v>
      </c>
      <c r="C41" t="s">
        <v>108</v>
      </c>
      <c r="D41" t="s">
        <v>41</v>
      </c>
      <c r="E41" s="1">
        <v>6.5</v>
      </c>
      <c r="F41" s="1">
        <v>6.4</v>
      </c>
      <c r="G41" s="1">
        <v>5.8</v>
      </c>
      <c r="H41" s="1">
        <v>6.2</v>
      </c>
      <c r="I41" s="1">
        <v>6.2</v>
      </c>
      <c r="L41" s="1" t="s">
        <v>109</v>
      </c>
      <c r="M41" s="1">
        <v>6.9</v>
      </c>
      <c r="N41" s="1">
        <v>7.2</v>
      </c>
      <c r="O41" s="1">
        <v>6.4</v>
      </c>
      <c r="P41" s="1">
        <v>6.7</v>
      </c>
      <c r="Q41" s="1">
        <v>6.9</v>
      </c>
      <c r="R41" s="1">
        <v>0.8</v>
      </c>
      <c r="T41" s="1">
        <v>21.3</v>
      </c>
      <c r="U41" s="1">
        <v>40.1</v>
      </c>
      <c r="AD41" s="1">
        <v>40.1</v>
      </c>
      <c r="AE41">
        <v>2628726</v>
      </c>
      <c r="AF41">
        <v>2</v>
      </c>
      <c r="AH41" t="s">
        <v>42</v>
      </c>
      <c r="AI41">
        <v>2628726</v>
      </c>
    </row>
    <row r="42" spans="1:35" ht="20" customHeight="1">
      <c r="A42" t="s">
        <v>110</v>
      </c>
      <c r="B42" t="s">
        <v>36</v>
      </c>
      <c r="C42" t="s">
        <v>111</v>
      </c>
      <c r="D42" t="s">
        <v>45</v>
      </c>
      <c r="E42" s="1">
        <v>7.9</v>
      </c>
      <c r="F42" s="1">
        <v>8</v>
      </c>
      <c r="G42" s="1">
        <v>8.1</v>
      </c>
      <c r="H42" s="1">
        <v>8.1999999999999993</v>
      </c>
      <c r="I42" s="1">
        <v>8.1999999999999993</v>
      </c>
      <c r="L42" s="1">
        <v>24.3</v>
      </c>
      <c r="M42" s="1">
        <v>8.4</v>
      </c>
      <c r="N42" s="1">
        <v>8</v>
      </c>
      <c r="O42" s="1">
        <v>8</v>
      </c>
      <c r="P42" s="1">
        <v>7.8</v>
      </c>
      <c r="Q42" s="1">
        <v>8</v>
      </c>
      <c r="R42" s="1">
        <v>1.2</v>
      </c>
      <c r="T42" s="1">
        <v>25.2</v>
      </c>
      <c r="U42" s="1">
        <v>49.5</v>
      </c>
      <c r="AD42" s="1">
        <v>49.5</v>
      </c>
      <c r="AE42">
        <v>1650287</v>
      </c>
      <c r="AF42">
        <v>20</v>
      </c>
      <c r="AH42" t="s">
        <v>45</v>
      </c>
      <c r="AI42">
        <v>1650287</v>
      </c>
    </row>
    <row r="43" spans="1:35">
      <c r="A43" t="s">
        <v>110</v>
      </c>
      <c r="B43" t="s">
        <v>39</v>
      </c>
      <c r="C43" t="s">
        <v>112</v>
      </c>
      <c r="D43" t="s">
        <v>50</v>
      </c>
      <c r="E43" s="1">
        <v>7.6</v>
      </c>
      <c r="F43" s="1">
        <v>7.6</v>
      </c>
      <c r="G43" s="1">
        <v>7.9</v>
      </c>
      <c r="H43" s="1">
        <v>7.9</v>
      </c>
      <c r="I43" s="1">
        <v>7.8</v>
      </c>
      <c r="L43" s="1">
        <v>23.3</v>
      </c>
      <c r="M43" s="1">
        <v>7.6</v>
      </c>
      <c r="N43" s="1">
        <v>7.7</v>
      </c>
      <c r="O43" s="1">
        <v>8</v>
      </c>
      <c r="P43" s="1">
        <v>8</v>
      </c>
      <c r="Q43" s="1">
        <v>7.7</v>
      </c>
      <c r="R43" s="1">
        <v>0.8</v>
      </c>
      <c r="T43" s="1">
        <v>24.2</v>
      </c>
      <c r="U43" s="1">
        <v>47.5</v>
      </c>
      <c r="AD43" s="1">
        <v>47.5</v>
      </c>
      <c r="AE43">
        <v>2420114</v>
      </c>
      <c r="AF43">
        <v>18</v>
      </c>
      <c r="AH43" t="s">
        <v>51</v>
      </c>
      <c r="AI43">
        <v>2420114</v>
      </c>
    </row>
    <row r="44" spans="1:35">
      <c r="A44" t="s">
        <v>110</v>
      </c>
      <c r="B44" t="s">
        <v>43</v>
      </c>
      <c r="C44" t="s">
        <v>113</v>
      </c>
      <c r="D44" t="s">
        <v>41</v>
      </c>
      <c r="E44" s="1">
        <v>7.8</v>
      </c>
      <c r="F44" s="1">
        <v>7.9</v>
      </c>
      <c r="G44" s="1">
        <v>8.1</v>
      </c>
      <c r="H44" s="1">
        <v>8.1</v>
      </c>
      <c r="I44" s="1">
        <v>8.1999999999999993</v>
      </c>
      <c r="L44" s="1">
        <v>24.1</v>
      </c>
      <c r="M44" s="1">
        <v>7.4</v>
      </c>
      <c r="N44" s="1">
        <v>7.5</v>
      </c>
      <c r="O44" s="1">
        <v>7.5</v>
      </c>
      <c r="P44" s="1">
        <v>7.5</v>
      </c>
      <c r="Q44" s="1">
        <v>7.9</v>
      </c>
      <c r="R44" s="1">
        <v>0.8</v>
      </c>
      <c r="T44" s="1">
        <v>23.3</v>
      </c>
      <c r="U44" s="1">
        <v>47.4</v>
      </c>
      <c r="AD44" s="1">
        <v>47.4</v>
      </c>
      <c r="AE44">
        <v>1794794</v>
      </c>
      <c r="AF44">
        <v>16</v>
      </c>
      <c r="AH44" t="s">
        <v>41</v>
      </c>
      <c r="AI44">
        <v>1794794</v>
      </c>
    </row>
    <row r="45" spans="1:35">
      <c r="A45" t="s">
        <v>110</v>
      </c>
      <c r="B45" t="s">
        <v>46</v>
      </c>
      <c r="C45" t="s">
        <v>114</v>
      </c>
      <c r="D45" t="s">
        <v>71</v>
      </c>
      <c r="E45" s="1">
        <v>7.3</v>
      </c>
      <c r="F45" s="1">
        <v>7.6</v>
      </c>
      <c r="G45" s="1">
        <v>7.5</v>
      </c>
      <c r="H45" s="1">
        <v>7.4</v>
      </c>
      <c r="I45" s="1">
        <v>7.9</v>
      </c>
      <c r="L45" s="1">
        <v>22.5</v>
      </c>
      <c r="M45" s="1">
        <v>7.5</v>
      </c>
      <c r="N45" s="1">
        <v>7.6</v>
      </c>
      <c r="O45" s="1">
        <v>7.2</v>
      </c>
      <c r="P45" s="1">
        <v>7.4</v>
      </c>
      <c r="Q45" s="1">
        <v>7.6</v>
      </c>
      <c r="R45" s="1">
        <v>1.2</v>
      </c>
      <c r="T45" s="1">
        <v>23.7</v>
      </c>
      <c r="U45" s="1">
        <v>46.2</v>
      </c>
      <c r="AD45" s="1">
        <v>46.2</v>
      </c>
      <c r="AE45">
        <v>1867127</v>
      </c>
      <c r="AF45">
        <v>14</v>
      </c>
      <c r="AH45" t="s">
        <v>71</v>
      </c>
      <c r="AI45">
        <v>1867127</v>
      </c>
    </row>
    <row r="46" spans="1:35">
      <c r="A46" t="s">
        <v>110</v>
      </c>
      <c r="B46" t="s">
        <v>48</v>
      </c>
      <c r="C46" t="s">
        <v>115</v>
      </c>
      <c r="D46" t="s">
        <v>38</v>
      </c>
      <c r="E46" s="1">
        <v>7.4</v>
      </c>
      <c r="F46" s="1">
        <v>7.4</v>
      </c>
      <c r="G46" s="1">
        <v>7.4</v>
      </c>
      <c r="H46" s="1">
        <v>7.4</v>
      </c>
      <c r="I46" s="1">
        <v>7.6</v>
      </c>
      <c r="L46" s="1">
        <v>22.2</v>
      </c>
      <c r="M46" s="1">
        <v>7.6</v>
      </c>
      <c r="N46" s="1">
        <v>7.6</v>
      </c>
      <c r="O46" s="1">
        <v>7.3</v>
      </c>
      <c r="P46" s="1">
        <v>7.6</v>
      </c>
      <c r="Q46" s="1">
        <v>7.8</v>
      </c>
      <c r="R46" s="1">
        <v>0.7</v>
      </c>
      <c r="T46" s="1">
        <v>23.5</v>
      </c>
      <c r="U46" s="1">
        <v>45.7</v>
      </c>
      <c r="AD46" s="1">
        <v>45.7</v>
      </c>
      <c r="AE46">
        <v>2511060</v>
      </c>
      <c r="AF46">
        <v>12</v>
      </c>
      <c r="AH46" t="s">
        <v>38</v>
      </c>
      <c r="AI46">
        <v>2511060</v>
      </c>
    </row>
    <row r="47" spans="1:35">
      <c r="A47" t="s">
        <v>110</v>
      </c>
      <c r="B47" t="s">
        <v>73</v>
      </c>
      <c r="C47" t="s">
        <v>116</v>
      </c>
      <c r="D47" t="s">
        <v>71</v>
      </c>
      <c r="E47" s="1">
        <v>7.3</v>
      </c>
      <c r="F47" s="1">
        <v>7.5</v>
      </c>
      <c r="G47" s="1">
        <v>7.5</v>
      </c>
      <c r="H47" s="1">
        <v>7.4</v>
      </c>
      <c r="I47" s="1">
        <v>7.7</v>
      </c>
      <c r="L47" s="1">
        <v>22.4</v>
      </c>
      <c r="M47" s="1">
        <v>7.3</v>
      </c>
      <c r="N47" s="1">
        <v>7.4</v>
      </c>
      <c r="O47" s="1">
        <v>7</v>
      </c>
      <c r="P47" s="1">
        <v>7.2</v>
      </c>
      <c r="Q47" s="1">
        <v>7.4</v>
      </c>
      <c r="R47" s="1">
        <v>1.2</v>
      </c>
      <c r="T47" s="1">
        <v>23.1</v>
      </c>
      <c r="U47" s="1">
        <v>45.5</v>
      </c>
      <c r="AD47" s="1">
        <v>45.5</v>
      </c>
      <c r="AE47">
        <v>2382046</v>
      </c>
      <c r="AF47">
        <v>10</v>
      </c>
      <c r="AH47" t="s">
        <v>71</v>
      </c>
      <c r="AI47">
        <v>2382046</v>
      </c>
    </row>
    <row r="48" spans="1:35">
      <c r="A48" t="s">
        <v>110</v>
      </c>
      <c r="B48" t="s">
        <v>53</v>
      </c>
      <c r="C48" t="s">
        <v>117</v>
      </c>
      <c r="D48" t="s">
        <v>50</v>
      </c>
      <c r="E48" s="1">
        <v>7.4</v>
      </c>
      <c r="F48" s="1">
        <v>7.4</v>
      </c>
      <c r="G48" s="1">
        <v>8.1</v>
      </c>
      <c r="H48" s="1">
        <v>7.4</v>
      </c>
      <c r="I48" s="1">
        <v>7.5</v>
      </c>
      <c r="L48" s="1">
        <v>22.3</v>
      </c>
      <c r="M48" s="1">
        <v>7.4</v>
      </c>
      <c r="N48" s="1">
        <v>7.2</v>
      </c>
      <c r="O48" s="1">
        <v>7.3</v>
      </c>
      <c r="P48" s="1">
        <v>7.5</v>
      </c>
      <c r="Q48" s="1">
        <v>7.4</v>
      </c>
      <c r="R48" s="1">
        <v>1</v>
      </c>
      <c r="T48" s="1">
        <v>23.1</v>
      </c>
      <c r="U48" s="1">
        <v>45.4</v>
      </c>
      <c r="AD48" s="1">
        <v>45.4</v>
      </c>
      <c r="AE48">
        <v>2447694</v>
      </c>
      <c r="AF48">
        <v>9</v>
      </c>
      <c r="AH48" t="s">
        <v>51</v>
      </c>
      <c r="AI48">
        <v>2447694</v>
      </c>
    </row>
    <row r="49" spans="1:35">
      <c r="A49" t="s">
        <v>110</v>
      </c>
      <c r="B49" t="s">
        <v>55</v>
      </c>
      <c r="C49" t="s">
        <v>118</v>
      </c>
      <c r="D49" t="s">
        <v>67</v>
      </c>
      <c r="E49" s="1">
        <v>7.2</v>
      </c>
      <c r="F49" s="1">
        <v>7.3</v>
      </c>
      <c r="G49" s="1">
        <v>7.2</v>
      </c>
      <c r="H49" s="1">
        <v>7.3</v>
      </c>
      <c r="I49" s="1">
        <v>7.6</v>
      </c>
      <c r="L49" s="1">
        <v>21.8</v>
      </c>
      <c r="M49" s="1">
        <v>7.3</v>
      </c>
      <c r="N49" s="1">
        <v>7.6</v>
      </c>
      <c r="O49" s="1">
        <v>7.5</v>
      </c>
      <c r="P49" s="1">
        <v>7.4</v>
      </c>
      <c r="Q49" s="1">
        <v>7.6</v>
      </c>
      <c r="R49" s="1">
        <v>0.8</v>
      </c>
      <c r="T49" s="1">
        <v>23.3</v>
      </c>
      <c r="U49" s="1">
        <v>45.1</v>
      </c>
      <c r="AD49" s="1">
        <v>45.1</v>
      </c>
      <c r="AE49">
        <v>2617429</v>
      </c>
      <c r="AF49">
        <v>8</v>
      </c>
      <c r="AH49" t="s">
        <v>67</v>
      </c>
      <c r="AI49">
        <v>2617429</v>
      </c>
    </row>
    <row r="50" spans="1:35">
      <c r="A50" t="s">
        <v>110</v>
      </c>
      <c r="B50" t="s">
        <v>58</v>
      </c>
      <c r="C50" t="s">
        <v>119</v>
      </c>
      <c r="D50" t="s">
        <v>50</v>
      </c>
      <c r="E50" s="1">
        <v>7.2</v>
      </c>
      <c r="F50" s="1">
        <v>7.4</v>
      </c>
      <c r="G50" s="1">
        <v>7.4</v>
      </c>
      <c r="H50" s="1">
        <v>7.2</v>
      </c>
      <c r="I50" s="1">
        <v>7.4</v>
      </c>
      <c r="L50" s="1">
        <v>22</v>
      </c>
      <c r="M50" s="1">
        <v>7.3</v>
      </c>
      <c r="N50" s="1">
        <v>7.3</v>
      </c>
      <c r="O50" s="1">
        <v>7.3</v>
      </c>
      <c r="P50" s="1">
        <v>7.3</v>
      </c>
      <c r="Q50" s="1">
        <v>7.3</v>
      </c>
      <c r="R50" s="1">
        <v>1.2</v>
      </c>
      <c r="T50" s="1">
        <v>23.1</v>
      </c>
      <c r="U50" s="1">
        <v>45.1</v>
      </c>
      <c r="AD50" s="1">
        <v>45.1</v>
      </c>
      <c r="AE50">
        <v>2420109</v>
      </c>
      <c r="AF50">
        <v>7</v>
      </c>
      <c r="AH50" t="s">
        <v>51</v>
      </c>
      <c r="AI50">
        <v>2420109</v>
      </c>
    </row>
    <row r="51" spans="1:35">
      <c r="A51" t="s">
        <v>110</v>
      </c>
      <c r="B51" t="s">
        <v>60</v>
      </c>
      <c r="C51" t="s">
        <v>120</v>
      </c>
      <c r="D51" t="s">
        <v>57</v>
      </c>
      <c r="E51" s="1">
        <v>7.3</v>
      </c>
      <c r="F51" s="1">
        <v>7.3</v>
      </c>
      <c r="G51" s="1">
        <v>7.4</v>
      </c>
      <c r="H51" s="1">
        <v>7.1</v>
      </c>
      <c r="I51" s="1">
        <v>7.2</v>
      </c>
      <c r="L51" s="1">
        <v>21.8</v>
      </c>
      <c r="M51" s="1">
        <v>7.3</v>
      </c>
      <c r="N51" s="1">
        <v>7.5</v>
      </c>
      <c r="O51" s="1">
        <v>7.1</v>
      </c>
      <c r="P51" s="1">
        <v>7.1</v>
      </c>
      <c r="Q51" s="1">
        <v>7.5</v>
      </c>
      <c r="R51" s="1">
        <v>1</v>
      </c>
      <c r="T51" s="1">
        <v>22.9</v>
      </c>
      <c r="U51" s="1">
        <v>44.7</v>
      </c>
      <c r="AD51" s="1">
        <v>44.7</v>
      </c>
      <c r="AE51">
        <v>1853014</v>
      </c>
      <c r="AF51">
        <v>6</v>
      </c>
      <c r="AH51" t="s">
        <v>100</v>
      </c>
      <c r="AI51">
        <v>1853014</v>
      </c>
    </row>
    <row r="52" spans="1:35">
      <c r="A52" t="s">
        <v>110</v>
      </c>
      <c r="B52" t="s">
        <v>79</v>
      </c>
      <c r="C52" t="s">
        <v>121</v>
      </c>
      <c r="D52" t="s">
        <v>57</v>
      </c>
      <c r="E52" s="1">
        <v>7.2</v>
      </c>
      <c r="F52" s="1">
        <v>7.5</v>
      </c>
      <c r="G52" s="1">
        <v>6.5</v>
      </c>
      <c r="H52" s="1">
        <v>7.1</v>
      </c>
      <c r="I52" s="1">
        <v>7.2</v>
      </c>
      <c r="L52" s="1">
        <v>21.5</v>
      </c>
      <c r="M52" s="1">
        <v>7.3</v>
      </c>
      <c r="N52" s="1">
        <v>7.4</v>
      </c>
      <c r="O52" s="1">
        <v>7</v>
      </c>
      <c r="P52" s="1">
        <v>7</v>
      </c>
      <c r="Q52" s="1">
        <v>7.3</v>
      </c>
      <c r="R52" s="1">
        <v>1</v>
      </c>
      <c r="T52" s="1">
        <v>22.6</v>
      </c>
      <c r="U52" s="1">
        <v>44.1</v>
      </c>
      <c r="AD52" s="1">
        <v>44.1</v>
      </c>
      <c r="AE52">
        <v>2615512</v>
      </c>
      <c r="AF52">
        <v>5</v>
      </c>
      <c r="AH52" t="s">
        <v>100</v>
      </c>
      <c r="AI52">
        <v>2615512</v>
      </c>
    </row>
    <row r="53" spans="1:35">
      <c r="A53" t="s">
        <v>110</v>
      </c>
      <c r="B53" t="s">
        <v>81</v>
      </c>
      <c r="C53" t="s">
        <v>122</v>
      </c>
      <c r="D53" t="s">
        <v>57</v>
      </c>
      <c r="E53" s="1">
        <v>7.6</v>
      </c>
      <c r="F53" s="1">
        <v>7.6</v>
      </c>
      <c r="G53" s="1">
        <v>7.7</v>
      </c>
      <c r="H53" s="1">
        <v>7.8</v>
      </c>
      <c r="I53" s="1">
        <v>7.8</v>
      </c>
      <c r="L53" s="1">
        <v>23.1</v>
      </c>
      <c r="M53" s="1">
        <v>6.3</v>
      </c>
      <c r="N53" s="1">
        <v>6.7</v>
      </c>
      <c r="O53" s="1">
        <v>6.3</v>
      </c>
      <c r="P53" s="1">
        <v>6.8</v>
      </c>
      <c r="Q53" s="1">
        <v>6.7</v>
      </c>
      <c r="R53" s="1">
        <v>0.5</v>
      </c>
      <c r="T53" s="1">
        <v>20.2</v>
      </c>
      <c r="U53" s="1">
        <v>43.3</v>
      </c>
      <c r="AD53" s="1">
        <v>43.3</v>
      </c>
      <c r="AE53">
        <v>2453665</v>
      </c>
      <c r="AF53">
        <v>4</v>
      </c>
      <c r="AH53" t="s">
        <v>100</v>
      </c>
      <c r="AI53">
        <v>2453665</v>
      </c>
    </row>
    <row r="54" spans="1:35">
      <c r="A54" t="s">
        <v>110</v>
      </c>
      <c r="B54" t="s">
        <v>83</v>
      </c>
      <c r="C54" t="s">
        <v>123</v>
      </c>
      <c r="D54" t="s">
        <v>57</v>
      </c>
      <c r="E54" s="1">
        <v>7.2</v>
      </c>
      <c r="F54" s="1">
        <v>7.1</v>
      </c>
      <c r="G54" s="1">
        <v>7.1</v>
      </c>
      <c r="H54" s="1">
        <v>6.8</v>
      </c>
      <c r="I54" s="1">
        <v>6.9</v>
      </c>
      <c r="L54" s="1">
        <v>21.1</v>
      </c>
      <c r="M54" s="1">
        <v>7.1</v>
      </c>
      <c r="N54" s="1">
        <v>7</v>
      </c>
      <c r="O54" s="1">
        <v>6.9</v>
      </c>
      <c r="P54" s="1">
        <v>7.1</v>
      </c>
      <c r="Q54" s="1">
        <v>6.6</v>
      </c>
      <c r="R54" s="1">
        <v>0.7</v>
      </c>
      <c r="T54" s="1">
        <v>21.7</v>
      </c>
      <c r="U54" s="1">
        <v>42.8</v>
      </c>
      <c r="AD54" s="1">
        <v>42.8</v>
      </c>
      <c r="AE54">
        <v>2453764</v>
      </c>
      <c r="AF54">
        <v>3</v>
      </c>
      <c r="AH54" t="s">
        <v>100</v>
      </c>
      <c r="AI54">
        <v>2453764</v>
      </c>
    </row>
    <row r="55" spans="1:35">
      <c r="A55" t="s">
        <v>110</v>
      </c>
      <c r="B55" t="s">
        <v>85</v>
      </c>
      <c r="C55" t="s">
        <v>124</v>
      </c>
      <c r="D55" t="s">
        <v>38</v>
      </c>
      <c r="E55" s="1">
        <v>5.7</v>
      </c>
      <c r="F55" s="1">
        <v>5.8</v>
      </c>
      <c r="G55" s="1">
        <v>5.5</v>
      </c>
      <c r="H55" s="1">
        <v>5.5</v>
      </c>
      <c r="I55" s="1">
        <v>5.7</v>
      </c>
      <c r="L55" s="1" t="s">
        <v>125</v>
      </c>
      <c r="M55" s="1">
        <v>7</v>
      </c>
      <c r="N55" s="1">
        <v>6.9</v>
      </c>
      <c r="O55" s="1">
        <v>6.7</v>
      </c>
      <c r="P55" s="1">
        <v>6.7</v>
      </c>
      <c r="Q55" s="1">
        <v>7</v>
      </c>
      <c r="R55" s="1">
        <v>0.7</v>
      </c>
      <c r="T55" s="1">
        <v>21.3</v>
      </c>
      <c r="U55" s="1">
        <v>38.200000000000003</v>
      </c>
      <c r="AD55" s="1">
        <v>38.200000000000003</v>
      </c>
      <c r="AE55">
        <v>1604017</v>
      </c>
      <c r="AF55">
        <v>2</v>
      </c>
      <c r="AH55" t="s">
        <v>38</v>
      </c>
      <c r="AI55">
        <v>1604017</v>
      </c>
    </row>
    <row r="56" spans="1:35" ht="20" customHeight="1">
      <c r="A56" t="s">
        <v>126</v>
      </c>
      <c r="B56" t="s">
        <v>36</v>
      </c>
      <c r="C56" t="s">
        <v>127</v>
      </c>
      <c r="D56" t="s">
        <v>45</v>
      </c>
      <c r="E56" s="1">
        <v>7.8</v>
      </c>
      <c r="F56" s="1">
        <v>8</v>
      </c>
      <c r="G56" s="1">
        <v>7.9</v>
      </c>
      <c r="H56" s="1">
        <v>8.3000000000000007</v>
      </c>
      <c r="I56" s="1">
        <v>7.7</v>
      </c>
      <c r="L56" s="1">
        <v>23.7</v>
      </c>
      <c r="M56" s="1">
        <v>7.4</v>
      </c>
      <c r="N56" s="1">
        <v>7.4</v>
      </c>
      <c r="O56" s="1">
        <v>7.5</v>
      </c>
      <c r="P56" s="1">
        <v>7.8</v>
      </c>
      <c r="Q56" s="1">
        <v>7.7</v>
      </c>
      <c r="R56" s="1">
        <v>0.8</v>
      </c>
      <c r="T56" s="1">
        <v>23.4</v>
      </c>
      <c r="U56" s="1">
        <v>47.1</v>
      </c>
      <c r="AD56" s="1">
        <v>47.1</v>
      </c>
      <c r="AE56">
        <v>2493078</v>
      </c>
      <c r="AF56">
        <v>20</v>
      </c>
      <c r="AH56" t="s">
        <v>128</v>
      </c>
      <c r="AI56">
        <v>2493078</v>
      </c>
    </row>
    <row r="57" spans="1:35">
      <c r="A57" t="s">
        <v>126</v>
      </c>
      <c r="B57" t="s">
        <v>39</v>
      </c>
      <c r="C57" t="s">
        <v>129</v>
      </c>
      <c r="D57" t="s">
        <v>45</v>
      </c>
      <c r="E57" s="1">
        <v>7.3</v>
      </c>
      <c r="F57" s="1">
        <v>7.6</v>
      </c>
      <c r="G57" s="1">
        <v>7.2</v>
      </c>
      <c r="H57" s="1">
        <v>7.5</v>
      </c>
      <c r="I57" s="1">
        <v>7.9</v>
      </c>
      <c r="L57" s="1">
        <v>22.4</v>
      </c>
      <c r="M57" s="1">
        <v>7.6</v>
      </c>
      <c r="N57" s="1">
        <v>7.8</v>
      </c>
      <c r="O57" s="1">
        <v>7.5</v>
      </c>
      <c r="P57" s="1">
        <v>7.9</v>
      </c>
      <c r="Q57" s="1">
        <v>7.8</v>
      </c>
      <c r="R57" s="1">
        <v>1.1000000000000001</v>
      </c>
      <c r="T57" s="1">
        <v>24.3</v>
      </c>
      <c r="U57" s="1">
        <v>46.7</v>
      </c>
      <c r="AD57" s="1">
        <v>46.7</v>
      </c>
      <c r="AE57">
        <v>1624567</v>
      </c>
      <c r="AF57">
        <v>18</v>
      </c>
      <c r="AH57" t="s">
        <v>128</v>
      </c>
      <c r="AI57">
        <v>1624567</v>
      </c>
    </row>
    <row r="58" spans="1:35">
      <c r="A58" t="s">
        <v>126</v>
      </c>
      <c r="B58" t="s">
        <v>43</v>
      </c>
      <c r="C58" t="s">
        <v>130</v>
      </c>
      <c r="D58" t="s">
        <v>38</v>
      </c>
      <c r="E58" s="1">
        <v>7.6</v>
      </c>
      <c r="F58" s="1">
        <v>7.6</v>
      </c>
      <c r="G58" s="1">
        <v>7.5</v>
      </c>
      <c r="H58" s="1">
        <v>7.4</v>
      </c>
      <c r="I58" s="1">
        <v>7.4</v>
      </c>
      <c r="L58" s="1">
        <v>22.5</v>
      </c>
      <c r="M58" s="1">
        <v>7.7</v>
      </c>
      <c r="N58" s="1">
        <v>7.6</v>
      </c>
      <c r="O58" s="1">
        <v>7.4</v>
      </c>
      <c r="P58" s="1">
        <v>7.5</v>
      </c>
      <c r="Q58" s="1">
        <v>7.6</v>
      </c>
      <c r="R58" s="1">
        <v>1</v>
      </c>
      <c r="T58" s="1">
        <v>23.7</v>
      </c>
      <c r="U58" s="1">
        <v>46.2</v>
      </c>
      <c r="AD58" s="1">
        <v>46.2</v>
      </c>
      <c r="AE58">
        <v>562811</v>
      </c>
      <c r="AF58">
        <v>16</v>
      </c>
      <c r="AH58" t="s">
        <v>65</v>
      </c>
      <c r="AI58">
        <v>562811</v>
      </c>
    </row>
    <row r="59" spans="1:35">
      <c r="A59" t="s">
        <v>126</v>
      </c>
      <c r="B59" t="s">
        <v>46</v>
      </c>
      <c r="C59" t="s">
        <v>131</v>
      </c>
      <c r="D59" t="s">
        <v>57</v>
      </c>
      <c r="E59" s="1">
        <v>7.5</v>
      </c>
      <c r="F59" s="1">
        <v>7.5</v>
      </c>
      <c r="G59" s="1">
        <v>7.3</v>
      </c>
      <c r="H59" s="1">
        <v>7.4</v>
      </c>
      <c r="I59" s="1">
        <v>7.8</v>
      </c>
      <c r="L59" s="1">
        <v>22.4</v>
      </c>
      <c r="M59" s="1">
        <v>7.2</v>
      </c>
      <c r="N59" s="1">
        <v>7.7</v>
      </c>
      <c r="O59" s="1">
        <v>7.2</v>
      </c>
      <c r="P59" s="1">
        <v>7.4</v>
      </c>
      <c r="Q59" s="1">
        <v>7.8</v>
      </c>
      <c r="R59" s="1">
        <v>1.1000000000000001</v>
      </c>
      <c r="T59" s="1">
        <v>23.4</v>
      </c>
      <c r="U59" s="1">
        <v>45.8</v>
      </c>
      <c r="AD59" s="1">
        <v>45.8</v>
      </c>
      <c r="AE59">
        <v>2598299</v>
      </c>
      <c r="AF59">
        <v>14</v>
      </c>
      <c r="AH59" t="s">
        <v>57</v>
      </c>
      <c r="AI59">
        <v>2598299</v>
      </c>
    </row>
    <row r="60" spans="1:35">
      <c r="A60" t="s">
        <v>126</v>
      </c>
      <c r="B60" t="s">
        <v>48</v>
      </c>
      <c r="C60" t="s">
        <v>132</v>
      </c>
      <c r="D60" t="s">
        <v>38</v>
      </c>
      <c r="E60" s="1">
        <v>7.2</v>
      </c>
      <c r="F60" s="1">
        <v>7.6</v>
      </c>
      <c r="G60" s="1">
        <v>7.1</v>
      </c>
      <c r="H60" s="1">
        <v>7.4</v>
      </c>
      <c r="I60" s="1">
        <v>7.6</v>
      </c>
      <c r="L60" s="1">
        <v>22.2</v>
      </c>
      <c r="M60" s="1">
        <v>7.3</v>
      </c>
      <c r="N60" s="1">
        <v>7.4</v>
      </c>
      <c r="O60" s="1">
        <v>7.1</v>
      </c>
      <c r="P60" s="1">
        <v>7.4</v>
      </c>
      <c r="Q60" s="1">
        <v>7.4</v>
      </c>
      <c r="R60" s="1">
        <v>1.2</v>
      </c>
      <c r="T60" s="1">
        <v>23.3</v>
      </c>
      <c r="U60" s="1">
        <v>45.5</v>
      </c>
      <c r="AD60" s="1">
        <v>45.5</v>
      </c>
      <c r="AE60">
        <v>2356265</v>
      </c>
      <c r="AF60">
        <v>12</v>
      </c>
      <c r="AH60" t="s">
        <v>65</v>
      </c>
      <c r="AI60">
        <v>2356265</v>
      </c>
    </row>
    <row r="61" spans="1:35">
      <c r="A61" t="s">
        <v>126</v>
      </c>
      <c r="B61" t="s">
        <v>73</v>
      </c>
      <c r="C61" t="s">
        <v>133</v>
      </c>
      <c r="D61" t="s">
        <v>71</v>
      </c>
      <c r="E61" s="1">
        <v>7.4</v>
      </c>
      <c r="F61" s="1">
        <v>7.7</v>
      </c>
      <c r="G61" s="1">
        <v>7</v>
      </c>
      <c r="H61" s="1">
        <v>7.5</v>
      </c>
      <c r="I61" s="1">
        <v>7.4</v>
      </c>
      <c r="L61" s="1">
        <v>22.3</v>
      </c>
      <c r="M61" s="1">
        <v>7.4</v>
      </c>
      <c r="N61" s="1">
        <v>7.6</v>
      </c>
      <c r="O61" s="1">
        <v>7</v>
      </c>
      <c r="P61" s="1">
        <v>7.2</v>
      </c>
      <c r="Q61" s="1">
        <v>7.6</v>
      </c>
      <c r="R61" s="1">
        <v>0.8</v>
      </c>
      <c r="T61" s="1">
        <v>23</v>
      </c>
      <c r="U61" s="1">
        <v>45.3</v>
      </c>
      <c r="AD61" s="1">
        <v>45.3</v>
      </c>
      <c r="AE61">
        <v>1489832</v>
      </c>
      <c r="AF61">
        <v>10</v>
      </c>
      <c r="AH61" t="s">
        <v>71</v>
      </c>
      <c r="AI61">
        <v>1489832</v>
      </c>
    </row>
    <row r="62" spans="1:35">
      <c r="A62" t="s">
        <v>126</v>
      </c>
      <c r="B62" t="s">
        <v>53</v>
      </c>
      <c r="C62" t="s">
        <v>134</v>
      </c>
      <c r="D62" t="s">
        <v>71</v>
      </c>
      <c r="E62" s="1">
        <v>7.2</v>
      </c>
      <c r="F62" s="1">
        <v>7.4</v>
      </c>
      <c r="G62" s="1">
        <v>7</v>
      </c>
      <c r="H62" s="1">
        <v>7.1</v>
      </c>
      <c r="I62" s="1">
        <v>7.2</v>
      </c>
      <c r="L62" s="1">
        <v>21.5</v>
      </c>
      <c r="M62" s="1">
        <v>7.4</v>
      </c>
      <c r="N62" s="1">
        <v>7.3</v>
      </c>
      <c r="O62" s="1">
        <v>7</v>
      </c>
      <c r="P62" s="1">
        <v>7.4</v>
      </c>
      <c r="Q62" s="1">
        <v>7.6</v>
      </c>
      <c r="R62" s="1">
        <v>1.2</v>
      </c>
      <c r="T62" s="1">
        <v>23.3</v>
      </c>
      <c r="U62" s="1">
        <v>44.8</v>
      </c>
      <c r="AD62" s="1">
        <v>44.8</v>
      </c>
      <c r="AE62">
        <v>2381007</v>
      </c>
      <c r="AF62">
        <v>9</v>
      </c>
      <c r="AH62" t="s">
        <v>71</v>
      </c>
      <c r="AI62">
        <v>2381007</v>
      </c>
    </row>
    <row r="63" spans="1:35">
      <c r="A63" t="s">
        <v>126</v>
      </c>
      <c r="B63" t="s">
        <v>55</v>
      </c>
      <c r="C63" t="s">
        <v>135</v>
      </c>
      <c r="D63" t="s">
        <v>57</v>
      </c>
      <c r="E63" s="1">
        <v>7.3</v>
      </c>
      <c r="F63" s="1">
        <v>7.8</v>
      </c>
      <c r="G63" s="1">
        <v>7.2</v>
      </c>
      <c r="H63" s="1">
        <v>7.2</v>
      </c>
      <c r="I63" s="1">
        <v>7.6</v>
      </c>
      <c r="L63" s="1">
        <v>22.1</v>
      </c>
      <c r="M63" s="1">
        <v>7</v>
      </c>
      <c r="N63" s="1">
        <v>6.9</v>
      </c>
      <c r="O63" s="1">
        <v>6.6</v>
      </c>
      <c r="P63" s="1">
        <v>6.3</v>
      </c>
      <c r="Q63" s="1">
        <v>6.3</v>
      </c>
      <c r="R63" s="1">
        <v>1.2</v>
      </c>
      <c r="T63" s="1">
        <v>21</v>
      </c>
      <c r="U63" s="1">
        <v>43.1</v>
      </c>
      <c r="AD63" s="1">
        <v>43.1</v>
      </c>
      <c r="AE63">
        <v>2612157</v>
      </c>
      <c r="AF63">
        <v>8</v>
      </c>
      <c r="AH63" t="s">
        <v>57</v>
      </c>
      <c r="AI63">
        <v>2612157</v>
      </c>
    </row>
    <row r="64" spans="1:35">
      <c r="A64" t="s">
        <v>126</v>
      </c>
      <c r="B64" t="s">
        <v>58</v>
      </c>
      <c r="C64" t="s">
        <v>136</v>
      </c>
      <c r="D64" t="s">
        <v>38</v>
      </c>
      <c r="E64" s="1">
        <v>7.1</v>
      </c>
      <c r="F64" s="1">
        <v>7</v>
      </c>
      <c r="G64" s="1">
        <v>6.8</v>
      </c>
      <c r="H64" s="1">
        <v>6.8</v>
      </c>
      <c r="I64" s="1">
        <v>7.1</v>
      </c>
      <c r="L64" s="1">
        <v>20.9</v>
      </c>
      <c r="M64" s="1">
        <v>7.3</v>
      </c>
      <c r="N64" s="1">
        <v>7.1</v>
      </c>
      <c r="O64" s="1">
        <v>6.9</v>
      </c>
      <c r="P64" s="1">
        <v>6.9</v>
      </c>
      <c r="Q64" s="1">
        <v>7</v>
      </c>
      <c r="R64" s="1">
        <v>0.7</v>
      </c>
      <c r="T64" s="1">
        <v>21.7</v>
      </c>
      <c r="U64" s="1">
        <v>42.6</v>
      </c>
      <c r="AD64" s="1">
        <v>42.6</v>
      </c>
      <c r="AE64">
        <v>357462</v>
      </c>
      <c r="AF64">
        <v>7</v>
      </c>
      <c r="AH64" t="s">
        <v>65</v>
      </c>
      <c r="AI64">
        <v>357462</v>
      </c>
    </row>
    <row r="65" spans="1:35" ht="20" customHeight="1">
      <c r="A65" t="s">
        <v>137</v>
      </c>
      <c r="B65" t="s">
        <v>36</v>
      </c>
      <c r="C65" t="s">
        <v>138</v>
      </c>
      <c r="D65" t="s">
        <v>38</v>
      </c>
      <c r="E65" s="1">
        <v>8.1999999999999993</v>
      </c>
      <c r="F65" s="1">
        <v>7.7</v>
      </c>
      <c r="G65" s="1">
        <v>7.7</v>
      </c>
      <c r="H65" s="1">
        <v>8</v>
      </c>
      <c r="I65" s="1">
        <v>8.1</v>
      </c>
      <c r="L65" s="1">
        <v>23.8</v>
      </c>
      <c r="M65" s="1">
        <v>7.8</v>
      </c>
      <c r="N65" s="1">
        <v>7.9</v>
      </c>
      <c r="O65" s="1">
        <v>7.6</v>
      </c>
      <c r="P65" s="1">
        <v>8.1</v>
      </c>
      <c r="Q65" s="1">
        <v>8.3000000000000007</v>
      </c>
      <c r="R65" s="1">
        <v>1.2</v>
      </c>
      <c r="T65" s="1">
        <v>25</v>
      </c>
      <c r="U65" s="1">
        <v>48.8</v>
      </c>
      <c r="V65" s="1">
        <v>7.8</v>
      </c>
      <c r="W65" s="1">
        <v>7.9</v>
      </c>
      <c r="X65" s="1">
        <v>7.7</v>
      </c>
      <c r="Y65" s="1">
        <v>8.1</v>
      </c>
      <c r="Z65" s="1">
        <v>8.3000000000000007</v>
      </c>
      <c r="AA65" s="1">
        <v>1.2</v>
      </c>
      <c r="AC65" s="1">
        <v>25</v>
      </c>
      <c r="AD65" s="1">
        <v>73.8</v>
      </c>
      <c r="AE65">
        <v>2458220</v>
      </c>
      <c r="AF65">
        <v>20</v>
      </c>
      <c r="AH65" t="s">
        <v>38</v>
      </c>
      <c r="AI65">
        <v>2458220</v>
      </c>
    </row>
    <row r="66" spans="1:35">
      <c r="A66" t="s">
        <v>137</v>
      </c>
      <c r="B66" t="s">
        <v>39</v>
      </c>
      <c r="C66" t="s">
        <v>139</v>
      </c>
      <c r="D66" t="s">
        <v>50</v>
      </c>
      <c r="E66" s="1">
        <v>8</v>
      </c>
      <c r="F66" s="1">
        <v>7.5</v>
      </c>
      <c r="G66" s="1">
        <v>7</v>
      </c>
      <c r="H66" s="1">
        <v>7.8</v>
      </c>
      <c r="I66" s="1">
        <v>7.2</v>
      </c>
      <c r="L66" s="1">
        <v>22.5</v>
      </c>
      <c r="M66" s="1">
        <v>7.7</v>
      </c>
      <c r="N66" s="1">
        <v>7.6</v>
      </c>
      <c r="O66" s="1">
        <v>7.2</v>
      </c>
      <c r="P66" s="1">
        <v>7.6</v>
      </c>
      <c r="Q66" s="1">
        <v>7.4</v>
      </c>
      <c r="R66" s="1">
        <v>1.6</v>
      </c>
      <c r="T66" s="1">
        <v>24.2</v>
      </c>
      <c r="U66" s="1">
        <v>46.7</v>
      </c>
      <c r="V66" s="1">
        <v>6.8</v>
      </c>
      <c r="W66" s="1">
        <v>7.1</v>
      </c>
      <c r="X66" s="1">
        <v>6.8</v>
      </c>
      <c r="Y66" s="1">
        <v>6.8</v>
      </c>
      <c r="Z66" s="1">
        <v>7.5</v>
      </c>
      <c r="AA66" s="1">
        <v>1.6</v>
      </c>
      <c r="AC66" s="1">
        <v>22.3</v>
      </c>
      <c r="AD66" s="1">
        <v>69</v>
      </c>
      <c r="AE66">
        <v>2083158</v>
      </c>
      <c r="AF66">
        <v>18</v>
      </c>
      <c r="AH66" t="s">
        <v>50</v>
      </c>
      <c r="AI66">
        <v>2083158</v>
      </c>
    </row>
    <row r="67" spans="1:35">
      <c r="A67" t="s">
        <v>137</v>
      </c>
      <c r="B67" t="s">
        <v>43</v>
      </c>
      <c r="C67" t="s">
        <v>140</v>
      </c>
      <c r="D67" t="s">
        <v>141</v>
      </c>
      <c r="E67" s="1">
        <v>6.8</v>
      </c>
      <c r="F67" s="1">
        <v>6.9</v>
      </c>
      <c r="G67" s="1">
        <v>6.5</v>
      </c>
      <c r="H67" s="1">
        <v>7.1</v>
      </c>
      <c r="I67" s="1">
        <v>6.9</v>
      </c>
      <c r="L67" s="1">
        <v>20.6</v>
      </c>
      <c r="M67" s="1">
        <v>6.8</v>
      </c>
      <c r="N67" s="1">
        <v>6.6</v>
      </c>
      <c r="O67" s="1">
        <v>6.7</v>
      </c>
      <c r="P67" s="1">
        <v>7</v>
      </c>
      <c r="Q67" s="1">
        <v>6.9</v>
      </c>
      <c r="R67" s="1">
        <v>1.4</v>
      </c>
      <c r="T67" s="1">
        <v>21.8</v>
      </c>
      <c r="U67" s="1">
        <v>42.4</v>
      </c>
      <c r="V67" s="1">
        <v>7.1</v>
      </c>
      <c r="W67" s="1">
        <v>7.1</v>
      </c>
      <c r="X67" s="1">
        <v>6.9</v>
      </c>
      <c r="Y67" s="1">
        <v>7.3</v>
      </c>
      <c r="Z67" s="1">
        <v>7.4</v>
      </c>
      <c r="AA67" s="1">
        <v>1.4</v>
      </c>
      <c r="AC67" s="1">
        <v>22.9</v>
      </c>
      <c r="AD67" s="1">
        <v>65.3</v>
      </c>
      <c r="AE67">
        <v>2139037</v>
      </c>
      <c r="AF67">
        <v>16</v>
      </c>
      <c r="AH67" t="s">
        <v>141</v>
      </c>
      <c r="AI67">
        <v>2139037</v>
      </c>
    </row>
    <row r="68" spans="1:35" ht="20" customHeight="1">
      <c r="A68" t="s">
        <v>142</v>
      </c>
      <c r="B68" t="s">
        <v>36</v>
      </c>
      <c r="C68" t="s">
        <v>143</v>
      </c>
      <c r="D68" t="s">
        <v>71</v>
      </c>
      <c r="E68" s="1">
        <v>8.1999999999999993</v>
      </c>
      <c r="F68" s="1">
        <v>7.9</v>
      </c>
      <c r="G68" s="1">
        <v>8.3000000000000007</v>
      </c>
      <c r="H68" s="1">
        <v>8.3000000000000007</v>
      </c>
      <c r="I68" s="1">
        <v>8.5</v>
      </c>
      <c r="L68" s="1">
        <v>24.8</v>
      </c>
      <c r="M68" s="1">
        <v>8.3000000000000007</v>
      </c>
      <c r="N68" s="1">
        <v>8</v>
      </c>
      <c r="O68" s="1">
        <v>8.6</v>
      </c>
      <c r="P68" s="1">
        <v>8.1</v>
      </c>
      <c r="Q68" s="1">
        <v>8.6</v>
      </c>
      <c r="R68" s="1">
        <v>1.4</v>
      </c>
      <c r="T68" s="1">
        <v>26.4</v>
      </c>
      <c r="U68" s="1">
        <v>51.2</v>
      </c>
      <c r="V68" s="1">
        <v>7.7</v>
      </c>
      <c r="W68" s="1">
        <v>7.7</v>
      </c>
      <c r="X68" s="1">
        <v>8.3000000000000007</v>
      </c>
      <c r="Y68" s="1">
        <v>8.3000000000000007</v>
      </c>
      <c r="Z68" s="1">
        <v>8</v>
      </c>
      <c r="AA68" s="1">
        <v>1.4</v>
      </c>
      <c r="AC68" s="1">
        <v>25.4</v>
      </c>
      <c r="AD68" s="1">
        <v>76.599999999999994</v>
      </c>
      <c r="AE68">
        <v>1775475</v>
      </c>
      <c r="AF68">
        <v>20</v>
      </c>
      <c r="AH68" t="s">
        <v>144</v>
      </c>
      <c r="AI68">
        <v>1775475</v>
      </c>
    </row>
    <row r="69" spans="1:35">
      <c r="A69" t="s">
        <v>142</v>
      </c>
      <c r="B69" t="s">
        <v>39</v>
      </c>
      <c r="C69" t="s">
        <v>145</v>
      </c>
      <c r="D69" t="s">
        <v>71</v>
      </c>
      <c r="E69" s="1">
        <v>7.8</v>
      </c>
      <c r="F69" s="1">
        <v>7.9</v>
      </c>
      <c r="G69" s="1">
        <v>8.1</v>
      </c>
      <c r="H69" s="1">
        <v>7.9</v>
      </c>
      <c r="I69" s="1">
        <v>8.1999999999999993</v>
      </c>
      <c r="L69" s="1">
        <v>23.9</v>
      </c>
      <c r="M69" s="1">
        <v>7.6</v>
      </c>
      <c r="N69" s="1">
        <v>7.3</v>
      </c>
      <c r="O69" s="1">
        <v>7.9</v>
      </c>
      <c r="P69" s="1">
        <v>7.5</v>
      </c>
      <c r="Q69" s="1">
        <v>8.5</v>
      </c>
      <c r="R69" s="1">
        <v>1.4</v>
      </c>
      <c r="T69" s="1">
        <v>24.4</v>
      </c>
      <c r="U69" s="1">
        <v>48.3</v>
      </c>
      <c r="V69" s="1">
        <v>7.5</v>
      </c>
      <c r="W69" s="1">
        <v>7.8</v>
      </c>
      <c r="X69" s="1">
        <v>8.1</v>
      </c>
      <c r="Y69" s="1">
        <v>8.1</v>
      </c>
      <c r="Z69" s="1">
        <v>8</v>
      </c>
      <c r="AA69" s="1">
        <v>1.4</v>
      </c>
      <c r="AC69" s="1">
        <v>25.3</v>
      </c>
      <c r="AD69" s="1">
        <v>73.599999999999994</v>
      </c>
      <c r="AE69">
        <v>2381005</v>
      </c>
      <c r="AF69">
        <v>18</v>
      </c>
      <c r="AH69" t="s">
        <v>144</v>
      </c>
      <c r="AI69">
        <v>2381005</v>
      </c>
    </row>
    <row r="70" spans="1:35">
      <c r="A70" t="s">
        <v>142</v>
      </c>
      <c r="B70" t="s">
        <v>39</v>
      </c>
      <c r="C70" t="s">
        <v>146</v>
      </c>
      <c r="D70" t="s">
        <v>38</v>
      </c>
      <c r="E70" s="1">
        <v>7.9</v>
      </c>
      <c r="F70" s="1">
        <v>7.5</v>
      </c>
      <c r="G70" s="1">
        <v>7.4</v>
      </c>
      <c r="H70" s="1">
        <v>7.6</v>
      </c>
      <c r="I70" s="1">
        <v>7.3</v>
      </c>
      <c r="L70" s="1">
        <v>22.5</v>
      </c>
      <c r="M70" s="1">
        <v>8.1999999999999993</v>
      </c>
      <c r="N70" s="1">
        <v>7.4</v>
      </c>
      <c r="O70" s="1">
        <v>7.3</v>
      </c>
      <c r="P70" s="1">
        <v>7.9</v>
      </c>
      <c r="Q70" s="1">
        <v>7.5</v>
      </c>
      <c r="R70" s="1">
        <v>2.1</v>
      </c>
      <c r="T70" s="1">
        <v>24.9</v>
      </c>
      <c r="U70" s="1">
        <v>47.4</v>
      </c>
      <c r="V70" s="1">
        <v>7.8</v>
      </c>
      <c r="W70" s="1">
        <v>7.4</v>
      </c>
      <c r="X70" s="1">
        <v>7.5</v>
      </c>
      <c r="Y70" s="1">
        <v>7.9</v>
      </c>
      <c r="Z70" s="1">
        <v>8</v>
      </c>
      <c r="AA70" s="1">
        <v>2.1</v>
      </c>
      <c r="AC70" s="1">
        <v>25.3</v>
      </c>
      <c r="AD70" s="1">
        <v>72.7</v>
      </c>
      <c r="AE70">
        <v>2127617</v>
      </c>
      <c r="AF70">
        <v>16</v>
      </c>
      <c r="AH70" t="s">
        <v>65</v>
      </c>
      <c r="AI70">
        <v>2127617</v>
      </c>
    </row>
    <row r="71" spans="1:35">
      <c r="A71" t="s">
        <v>142</v>
      </c>
      <c r="B71" t="s">
        <v>46</v>
      </c>
      <c r="C71" t="s">
        <v>147</v>
      </c>
      <c r="D71" t="s">
        <v>71</v>
      </c>
      <c r="E71" s="1">
        <v>7.4</v>
      </c>
      <c r="F71" s="1">
        <v>7.6</v>
      </c>
      <c r="G71" s="1">
        <v>7.4</v>
      </c>
      <c r="H71" s="1">
        <v>7.6</v>
      </c>
      <c r="I71" s="1">
        <v>7.2</v>
      </c>
      <c r="L71" s="1">
        <v>22.4</v>
      </c>
      <c r="M71" s="1">
        <v>7.9</v>
      </c>
      <c r="N71" s="1">
        <v>7.7</v>
      </c>
      <c r="O71" s="1">
        <v>7.7</v>
      </c>
      <c r="P71" s="1">
        <v>7.5</v>
      </c>
      <c r="Q71" s="1">
        <v>8</v>
      </c>
      <c r="R71" s="1">
        <v>1.4</v>
      </c>
      <c r="T71" s="1">
        <v>24.7</v>
      </c>
      <c r="U71" s="1">
        <v>47.1</v>
      </c>
      <c r="V71" s="1">
        <v>7.9</v>
      </c>
      <c r="W71" s="1">
        <v>7.8</v>
      </c>
      <c r="X71" s="1">
        <v>7.8</v>
      </c>
      <c r="Y71" s="1">
        <v>8</v>
      </c>
      <c r="Z71" s="1">
        <v>7.7</v>
      </c>
      <c r="AA71" s="1">
        <v>1.4</v>
      </c>
      <c r="AC71" s="1">
        <v>24.9</v>
      </c>
      <c r="AD71" s="1">
        <v>72</v>
      </c>
      <c r="AE71">
        <v>2476782</v>
      </c>
      <c r="AF71">
        <v>14</v>
      </c>
      <c r="AH71" t="s">
        <v>144</v>
      </c>
      <c r="AI71">
        <v>2476782</v>
      </c>
    </row>
    <row r="72" spans="1:35">
      <c r="A72" t="s">
        <v>142</v>
      </c>
      <c r="B72" t="s">
        <v>48</v>
      </c>
      <c r="C72" t="s">
        <v>148</v>
      </c>
      <c r="D72" t="s">
        <v>57</v>
      </c>
      <c r="E72" s="1">
        <v>7.5</v>
      </c>
      <c r="F72" s="1">
        <v>7.5</v>
      </c>
      <c r="G72" s="1">
        <v>7.2</v>
      </c>
      <c r="H72" s="1">
        <v>7.4</v>
      </c>
      <c r="I72" s="1">
        <v>7.4</v>
      </c>
      <c r="L72" s="1">
        <v>22.3</v>
      </c>
      <c r="M72" s="1">
        <v>7.6</v>
      </c>
      <c r="N72" s="1">
        <v>7.1</v>
      </c>
      <c r="O72" s="1">
        <v>7.3</v>
      </c>
      <c r="P72" s="1">
        <v>7.6</v>
      </c>
      <c r="Q72" s="1">
        <v>7.7</v>
      </c>
      <c r="R72" s="1">
        <v>2.1</v>
      </c>
      <c r="T72" s="1">
        <v>24.6</v>
      </c>
      <c r="U72" s="1">
        <v>46.9</v>
      </c>
      <c r="V72" s="1">
        <v>7.5</v>
      </c>
      <c r="W72" s="1">
        <v>7.8</v>
      </c>
      <c r="X72" s="1">
        <v>7.1</v>
      </c>
      <c r="Y72" s="1">
        <v>8</v>
      </c>
      <c r="Z72" s="1">
        <v>7.4</v>
      </c>
      <c r="AA72" s="1">
        <v>2.1</v>
      </c>
      <c r="AC72" s="1">
        <v>24.8</v>
      </c>
      <c r="AD72" s="1">
        <v>71.7</v>
      </c>
      <c r="AE72">
        <v>1900217</v>
      </c>
      <c r="AF72">
        <v>12</v>
      </c>
      <c r="AH72" t="s">
        <v>100</v>
      </c>
      <c r="AI72">
        <v>1900217</v>
      </c>
    </row>
    <row r="73" spans="1:35">
      <c r="A73" t="s">
        <v>142</v>
      </c>
      <c r="B73" t="s">
        <v>73</v>
      </c>
      <c r="C73" t="s">
        <v>149</v>
      </c>
      <c r="D73" t="s">
        <v>41</v>
      </c>
      <c r="E73" s="1">
        <v>7.8</v>
      </c>
      <c r="F73" s="1">
        <v>7.2</v>
      </c>
      <c r="G73" s="1">
        <v>7.3</v>
      </c>
      <c r="H73" s="1">
        <v>7.5</v>
      </c>
      <c r="I73" s="1">
        <v>7.4</v>
      </c>
      <c r="L73" s="1">
        <v>22.2</v>
      </c>
      <c r="M73" s="1">
        <v>7.6</v>
      </c>
      <c r="N73" s="1">
        <v>7.1</v>
      </c>
      <c r="O73" s="1">
        <v>7.2</v>
      </c>
      <c r="P73" s="1">
        <v>7.8</v>
      </c>
      <c r="Q73" s="1">
        <v>7.5</v>
      </c>
      <c r="R73" s="1">
        <v>2.1</v>
      </c>
      <c r="T73" s="1">
        <v>24.4</v>
      </c>
      <c r="U73" s="1">
        <v>46.6</v>
      </c>
      <c r="V73" s="1">
        <v>7.6</v>
      </c>
      <c r="W73" s="1">
        <v>7.6</v>
      </c>
      <c r="X73" s="1">
        <v>7.2</v>
      </c>
      <c r="Y73" s="1">
        <v>7.8</v>
      </c>
      <c r="Z73" s="1">
        <v>7.4</v>
      </c>
      <c r="AA73" s="1">
        <v>2.1</v>
      </c>
      <c r="AC73" s="1">
        <v>24.7</v>
      </c>
      <c r="AD73" s="1">
        <v>71.3</v>
      </c>
      <c r="AE73">
        <v>1581315</v>
      </c>
      <c r="AF73">
        <v>9</v>
      </c>
      <c r="AH73" t="s">
        <v>41</v>
      </c>
      <c r="AI73">
        <v>1581315</v>
      </c>
    </row>
    <row r="74" spans="1:35">
      <c r="A74" t="s">
        <v>142</v>
      </c>
      <c r="B74" t="s">
        <v>53</v>
      </c>
      <c r="C74" t="s">
        <v>150</v>
      </c>
      <c r="D74" t="s">
        <v>57</v>
      </c>
      <c r="E74" s="1">
        <v>7.7</v>
      </c>
      <c r="F74" s="1">
        <v>7.7</v>
      </c>
      <c r="G74" s="1">
        <v>7.4</v>
      </c>
      <c r="H74" s="1">
        <v>7.8</v>
      </c>
      <c r="I74" s="1">
        <v>7.7</v>
      </c>
      <c r="L74" s="1">
        <v>23.1</v>
      </c>
      <c r="M74" s="1">
        <v>7.1</v>
      </c>
      <c r="N74" s="1">
        <v>7.7</v>
      </c>
      <c r="O74" s="1">
        <v>7</v>
      </c>
      <c r="P74" s="1">
        <v>7.2</v>
      </c>
      <c r="Q74" s="1">
        <v>8.1</v>
      </c>
      <c r="R74" s="1">
        <v>1.5</v>
      </c>
      <c r="T74" s="1">
        <v>23.5</v>
      </c>
      <c r="U74" s="1">
        <v>46.6</v>
      </c>
      <c r="V74" s="1">
        <v>7.2</v>
      </c>
      <c r="W74" s="1">
        <v>7.5</v>
      </c>
      <c r="X74" s="1">
        <v>7.3</v>
      </c>
      <c r="Y74" s="1">
        <v>7.9</v>
      </c>
      <c r="Z74" s="1">
        <v>7.4</v>
      </c>
      <c r="AA74" s="1">
        <v>1.1000000000000001</v>
      </c>
      <c r="AC74" s="1">
        <v>23.3</v>
      </c>
      <c r="AD74" s="1">
        <v>69.900000000000006</v>
      </c>
      <c r="AE74">
        <v>2453685</v>
      </c>
      <c r="AF74">
        <v>10</v>
      </c>
      <c r="AH74" t="s">
        <v>100</v>
      </c>
      <c r="AI74">
        <v>2453685</v>
      </c>
    </row>
    <row r="75" spans="1:35">
      <c r="A75" t="s">
        <v>142</v>
      </c>
      <c r="B75" t="s">
        <v>55</v>
      </c>
      <c r="C75" t="s">
        <v>151</v>
      </c>
      <c r="D75" t="s">
        <v>38</v>
      </c>
      <c r="E75" s="1">
        <v>7.2</v>
      </c>
      <c r="F75" s="1">
        <v>7.6</v>
      </c>
      <c r="G75" s="1">
        <v>7</v>
      </c>
      <c r="H75" s="1">
        <v>7.7</v>
      </c>
      <c r="I75" s="1">
        <v>7.2</v>
      </c>
      <c r="L75" s="1">
        <v>22</v>
      </c>
      <c r="M75" s="1">
        <v>7.4</v>
      </c>
      <c r="N75" s="1">
        <v>7.5</v>
      </c>
      <c r="O75" s="1">
        <v>7.3</v>
      </c>
      <c r="P75" s="1">
        <v>7.4</v>
      </c>
      <c r="Q75" s="1">
        <v>7.4</v>
      </c>
      <c r="R75" s="1">
        <v>1.9</v>
      </c>
      <c r="T75" s="1">
        <v>24.1</v>
      </c>
      <c r="U75" s="1">
        <v>46.1</v>
      </c>
      <c r="V75" s="1">
        <v>7.1</v>
      </c>
      <c r="W75" s="1">
        <v>7</v>
      </c>
      <c r="X75" s="1">
        <v>7</v>
      </c>
      <c r="Y75" s="1">
        <v>7.1</v>
      </c>
      <c r="Z75" s="1">
        <v>7.1</v>
      </c>
      <c r="AA75" s="1">
        <v>1.9</v>
      </c>
      <c r="AC75" s="1">
        <v>23.1</v>
      </c>
      <c r="AD75" s="1">
        <v>69.2</v>
      </c>
      <c r="AE75">
        <v>2413116</v>
      </c>
      <c r="AF75">
        <v>8</v>
      </c>
      <c r="AH75" t="s">
        <v>65</v>
      </c>
      <c r="AI75">
        <v>2413116</v>
      </c>
    </row>
    <row r="76" spans="1:35">
      <c r="A76" t="s">
        <v>142</v>
      </c>
      <c r="B76" t="s">
        <v>58</v>
      </c>
      <c r="C76" t="s">
        <v>152</v>
      </c>
      <c r="D76" t="s">
        <v>50</v>
      </c>
      <c r="E76" s="1">
        <v>7.4</v>
      </c>
      <c r="F76" s="1">
        <v>7.5</v>
      </c>
      <c r="G76" s="1">
        <v>7.1</v>
      </c>
      <c r="H76" s="1">
        <v>7.2</v>
      </c>
      <c r="I76" s="1">
        <v>7.6</v>
      </c>
      <c r="L76" s="1">
        <v>22.1</v>
      </c>
      <c r="M76" s="1">
        <v>7.4</v>
      </c>
      <c r="N76" s="1">
        <v>7.1</v>
      </c>
      <c r="O76" s="1">
        <v>7.2</v>
      </c>
      <c r="P76" s="1">
        <v>7.2</v>
      </c>
      <c r="Q76" s="1">
        <v>7.6</v>
      </c>
      <c r="R76" s="1">
        <v>1.3</v>
      </c>
      <c r="T76" s="1">
        <v>23.1</v>
      </c>
      <c r="U76" s="1">
        <v>45.2</v>
      </c>
      <c r="AD76" s="1">
        <v>45.2</v>
      </c>
      <c r="AE76">
        <v>2116904</v>
      </c>
      <c r="AF76">
        <v>7</v>
      </c>
      <c r="AH76" t="s">
        <v>50</v>
      </c>
      <c r="AI76">
        <v>2116904</v>
      </c>
    </row>
    <row r="77" spans="1:35">
      <c r="A77" t="s">
        <v>142</v>
      </c>
      <c r="B77" t="s">
        <v>60</v>
      </c>
      <c r="C77" t="s">
        <v>153</v>
      </c>
      <c r="D77" t="s">
        <v>57</v>
      </c>
      <c r="E77" s="1">
        <v>7</v>
      </c>
      <c r="F77" s="1">
        <v>7.2</v>
      </c>
      <c r="G77" s="1">
        <v>7.1</v>
      </c>
      <c r="H77" s="1">
        <v>7.5</v>
      </c>
      <c r="I77" s="1">
        <v>7.3</v>
      </c>
      <c r="L77" s="1">
        <v>21.6</v>
      </c>
      <c r="M77" s="1">
        <v>7</v>
      </c>
      <c r="N77" s="1">
        <v>6.7</v>
      </c>
      <c r="O77" s="1">
        <v>6.9</v>
      </c>
      <c r="P77" s="1">
        <v>7.3</v>
      </c>
      <c r="Q77" s="1">
        <v>7.2</v>
      </c>
      <c r="R77" s="1">
        <v>1.9</v>
      </c>
      <c r="T77" s="1">
        <v>23</v>
      </c>
      <c r="U77" s="1">
        <v>44.6</v>
      </c>
      <c r="AD77" s="1">
        <v>44.6</v>
      </c>
      <c r="AE77">
        <v>2353490</v>
      </c>
      <c r="AF77">
        <v>6</v>
      </c>
      <c r="AH77" t="s">
        <v>100</v>
      </c>
      <c r="AI77">
        <v>2353490</v>
      </c>
    </row>
    <row r="78" spans="1:35">
      <c r="A78" t="s">
        <v>142</v>
      </c>
      <c r="B78" t="s">
        <v>79</v>
      </c>
      <c r="C78" t="s">
        <v>154</v>
      </c>
      <c r="D78" t="s">
        <v>38</v>
      </c>
      <c r="E78" s="1">
        <v>7.2</v>
      </c>
      <c r="F78" s="1">
        <v>7.3</v>
      </c>
      <c r="G78" s="1">
        <v>6.8</v>
      </c>
      <c r="H78" s="1">
        <v>7.1</v>
      </c>
      <c r="I78" s="1">
        <v>6.9</v>
      </c>
      <c r="L78" s="1">
        <v>21.2</v>
      </c>
      <c r="M78" s="1">
        <v>7.1</v>
      </c>
      <c r="N78" s="1">
        <v>7</v>
      </c>
      <c r="O78" s="1">
        <v>6.9</v>
      </c>
      <c r="P78" s="1">
        <v>7</v>
      </c>
      <c r="Q78" s="1">
        <v>7.4</v>
      </c>
      <c r="R78" s="1">
        <v>1.4</v>
      </c>
      <c r="T78" s="1">
        <v>22.5</v>
      </c>
      <c r="U78" s="1">
        <v>43.7</v>
      </c>
      <c r="AD78" s="1">
        <v>43.7</v>
      </c>
      <c r="AE78">
        <v>2472312</v>
      </c>
      <c r="AF78">
        <v>5</v>
      </c>
      <c r="AH78" t="s">
        <v>65</v>
      </c>
      <c r="AI78">
        <v>2472312</v>
      </c>
    </row>
    <row r="79" spans="1:35">
      <c r="A79" t="s">
        <v>142</v>
      </c>
      <c r="B79" t="s">
        <v>81</v>
      </c>
      <c r="C79" t="s">
        <v>155</v>
      </c>
      <c r="D79" t="s">
        <v>38</v>
      </c>
      <c r="E79" s="1">
        <v>7.3</v>
      </c>
      <c r="F79" s="1">
        <v>7.3</v>
      </c>
      <c r="G79" s="1">
        <v>6.8</v>
      </c>
      <c r="H79" s="1">
        <v>7.2</v>
      </c>
      <c r="I79" s="1">
        <v>6.4</v>
      </c>
      <c r="L79" s="1">
        <v>21.3</v>
      </c>
      <c r="M79" s="1">
        <v>6.9</v>
      </c>
      <c r="N79" s="1">
        <v>6.9</v>
      </c>
      <c r="O79" s="1">
        <v>6.6</v>
      </c>
      <c r="P79" s="1">
        <v>7.1</v>
      </c>
      <c r="Q79" s="1">
        <v>6.9</v>
      </c>
      <c r="R79" s="1">
        <v>1.4</v>
      </c>
      <c r="T79" s="1">
        <v>22.1</v>
      </c>
      <c r="U79" s="1">
        <v>43.4</v>
      </c>
      <c r="AD79" s="1">
        <v>43.4</v>
      </c>
      <c r="AE79">
        <v>2488276</v>
      </c>
      <c r="AF79">
        <v>4</v>
      </c>
      <c r="AH79" t="s">
        <v>65</v>
      </c>
      <c r="AI79">
        <v>2488276</v>
      </c>
    </row>
    <row r="80" spans="1:35">
      <c r="A80" t="s">
        <v>142</v>
      </c>
      <c r="B80" t="s">
        <v>83</v>
      </c>
      <c r="C80" t="s">
        <v>156</v>
      </c>
      <c r="D80" t="s">
        <v>141</v>
      </c>
      <c r="E80" s="1">
        <v>6.9</v>
      </c>
      <c r="F80" s="1">
        <v>7</v>
      </c>
      <c r="G80" s="1">
        <v>6.7</v>
      </c>
      <c r="H80" s="1">
        <v>7</v>
      </c>
      <c r="I80" s="1">
        <v>6.3</v>
      </c>
      <c r="L80" s="1">
        <v>20.6</v>
      </c>
      <c r="M80" s="1">
        <v>7</v>
      </c>
      <c r="N80" s="1">
        <v>6.8</v>
      </c>
      <c r="O80" s="1">
        <v>6.7</v>
      </c>
      <c r="P80" s="1">
        <v>7.1</v>
      </c>
      <c r="Q80" s="1">
        <v>6.7</v>
      </c>
      <c r="R80" s="1">
        <v>1.4</v>
      </c>
      <c r="T80" s="1">
        <v>21.9</v>
      </c>
      <c r="U80" s="1">
        <v>42.5</v>
      </c>
      <c r="AD80" s="1">
        <v>42.5</v>
      </c>
      <c r="AE80">
        <v>2406767</v>
      </c>
      <c r="AF80">
        <v>3</v>
      </c>
      <c r="AH80" t="s">
        <v>157</v>
      </c>
      <c r="AI80">
        <v>2406767</v>
      </c>
    </row>
    <row r="81" spans="1:35">
      <c r="A81" t="s">
        <v>142</v>
      </c>
      <c r="B81" t="s">
        <v>85</v>
      </c>
      <c r="C81" t="s">
        <v>158</v>
      </c>
      <c r="D81" t="s">
        <v>141</v>
      </c>
      <c r="E81" s="1">
        <v>6.8</v>
      </c>
      <c r="F81" s="1">
        <v>6.5</v>
      </c>
      <c r="G81" s="1">
        <v>6.5</v>
      </c>
      <c r="H81" s="1">
        <v>6.6</v>
      </c>
      <c r="I81" s="1">
        <v>6.5</v>
      </c>
      <c r="L81" s="1">
        <v>19.600000000000001</v>
      </c>
      <c r="M81" s="1">
        <v>6.8</v>
      </c>
      <c r="N81" s="1">
        <v>6.8</v>
      </c>
      <c r="O81" s="1">
        <v>6.8</v>
      </c>
      <c r="P81" s="1">
        <v>6.7</v>
      </c>
      <c r="Q81" s="1">
        <v>7</v>
      </c>
      <c r="R81" s="1">
        <v>1.4</v>
      </c>
      <c r="T81" s="1">
        <v>21.8</v>
      </c>
      <c r="U81" s="1">
        <v>41.4</v>
      </c>
      <c r="AD81" s="1">
        <v>41.4</v>
      </c>
      <c r="AE81">
        <v>2399118</v>
      </c>
      <c r="AF81">
        <v>2</v>
      </c>
      <c r="AH81" t="s">
        <v>157</v>
      </c>
      <c r="AI81">
        <v>2399118</v>
      </c>
    </row>
    <row r="82" spans="1:35">
      <c r="A82" t="s">
        <v>142</v>
      </c>
      <c r="B82" t="s">
        <v>87</v>
      </c>
      <c r="C82" t="s">
        <v>159</v>
      </c>
      <c r="D82" t="s">
        <v>141</v>
      </c>
      <c r="E82" s="1">
        <v>4.2</v>
      </c>
      <c r="F82" s="1">
        <v>4.4000000000000004</v>
      </c>
      <c r="G82" s="1">
        <v>4</v>
      </c>
      <c r="H82" s="1">
        <v>4.0999999999999996</v>
      </c>
      <c r="I82" s="1">
        <v>4.2</v>
      </c>
      <c r="L82" s="1" t="s">
        <v>160</v>
      </c>
      <c r="M82" s="1">
        <v>7.1</v>
      </c>
      <c r="N82" s="1">
        <v>7.5</v>
      </c>
      <c r="O82" s="1">
        <v>7</v>
      </c>
      <c r="P82" s="1">
        <v>7</v>
      </c>
      <c r="Q82" s="1">
        <v>7</v>
      </c>
      <c r="R82" s="1">
        <v>1.4</v>
      </c>
      <c r="T82" s="1">
        <v>22.5</v>
      </c>
      <c r="U82" s="1">
        <v>35</v>
      </c>
      <c r="AD82" s="1">
        <v>35</v>
      </c>
      <c r="AE82">
        <v>2409842</v>
      </c>
      <c r="AF82">
        <v>1</v>
      </c>
      <c r="AH82" t="s">
        <v>157</v>
      </c>
      <c r="AI82">
        <v>2409842</v>
      </c>
    </row>
    <row r="83" spans="1:35">
      <c r="A83" t="s">
        <v>142</v>
      </c>
      <c r="B83" t="s">
        <v>90</v>
      </c>
      <c r="C83" t="s">
        <v>161</v>
      </c>
      <c r="D83" t="s">
        <v>41</v>
      </c>
      <c r="E83" s="1">
        <v>3.7</v>
      </c>
      <c r="F83" s="1">
        <v>3.6</v>
      </c>
      <c r="G83" s="1">
        <v>3.5</v>
      </c>
      <c r="H83" s="1">
        <v>3.8</v>
      </c>
      <c r="I83" s="1">
        <v>3.8</v>
      </c>
      <c r="L83" s="1" t="s">
        <v>162</v>
      </c>
      <c r="M83" s="1">
        <v>7.4</v>
      </c>
      <c r="N83" s="1">
        <v>7</v>
      </c>
      <c r="O83" s="1">
        <v>7.1</v>
      </c>
      <c r="P83" s="1">
        <v>7.1</v>
      </c>
      <c r="Q83" s="1">
        <v>7.6</v>
      </c>
      <c r="R83" s="1">
        <v>2</v>
      </c>
      <c r="T83" s="1">
        <v>23.6</v>
      </c>
      <c r="U83" s="1">
        <v>34.700000000000003</v>
      </c>
      <c r="AD83" s="1">
        <v>34.700000000000003</v>
      </c>
      <c r="AE83">
        <v>2353958</v>
      </c>
      <c r="AH83" t="s">
        <v>41</v>
      </c>
      <c r="AI83">
        <v>2353958</v>
      </c>
    </row>
    <row r="84" spans="1:35">
      <c r="A84" t="s">
        <v>142</v>
      </c>
      <c r="B84" t="s">
        <v>163</v>
      </c>
      <c r="C84" t="s">
        <v>164</v>
      </c>
      <c r="D84" t="s">
        <v>141</v>
      </c>
      <c r="E84" s="1">
        <v>2</v>
      </c>
      <c r="F84" s="1">
        <v>2.1</v>
      </c>
      <c r="G84" s="1">
        <v>2.2000000000000002</v>
      </c>
      <c r="H84" s="1">
        <v>2.1</v>
      </c>
      <c r="I84" s="1">
        <v>2.2000000000000002</v>
      </c>
      <c r="L84" s="1" t="s">
        <v>165</v>
      </c>
      <c r="M84" s="1">
        <v>7.1</v>
      </c>
      <c r="N84" s="1">
        <v>6.8</v>
      </c>
      <c r="O84" s="1">
        <v>6.9</v>
      </c>
      <c r="P84" s="1">
        <v>6.9</v>
      </c>
      <c r="Q84" s="1">
        <v>7</v>
      </c>
      <c r="R84" s="1">
        <v>1.4</v>
      </c>
      <c r="T84" s="1">
        <v>22.2</v>
      </c>
      <c r="U84" s="1">
        <v>28.6</v>
      </c>
      <c r="AD84" s="1">
        <v>28.6</v>
      </c>
      <c r="AE84">
        <v>2475437</v>
      </c>
      <c r="AH84" t="s">
        <v>157</v>
      </c>
      <c r="AI84">
        <v>2475437</v>
      </c>
    </row>
    <row r="85" spans="1:35">
      <c r="A85" t="s">
        <v>142</v>
      </c>
      <c r="B85" t="s">
        <v>166</v>
      </c>
      <c r="C85" t="s">
        <v>167</v>
      </c>
      <c r="D85" t="s">
        <v>71</v>
      </c>
      <c r="L85" s="1">
        <v>0</v>
      </c>
      <c r="U85" s="1">
        <v>0</v>
      </c>
      <c r="AD85" s="1">
        <v>0</v>
      </c>
      <c r="AE85">
        <v>2268871</v>
      </c>
      <c r="AH85" t="s">
        <v>144</v>
      </c>
      <c r="AI85">
        <v>2268871</v>
      </c>
    </row>
    <row r="86" spans="1:35" ht="20" customHeight="1">
      <c r="A86" t="s">
        <v>168</v>
      </c>
      <c r="B86" t="s">
        <v>36</v>
      </c>
      <c r="C86" t="s">
        <v>169</v>
      </c>
      <c r="D86" t="s">
        <v>71</v>
      </c>
      <c r="E86" s="1">
        <v>8.1999999999999993</v>
      </c>
      <c r="F86" s="1">
        <v>7.5</v>
      </c>
      <c r="G86" s="1">
        <v>8</v>
      </c>
      <c r="H86" s="1">
        <v>8</v>
      </c>
      <c r="I86" s="1">
        <v>7.7</v>
      </c>
      <c r="L86" s="1">
        <v>23.7</v>
      </c>
      <c r="M86" s="1">
        <v>8</v>
      </c>
      <c r="N86" s="1">
        <v>7.7</v>
      </c>
      <c r="O86" s="1">
        <v>8</v>
      </c>
      <c r="P86" s="1">
        <v>8</v>
      </c>
      <c r="Q86" s="1">
        <v>7.6</v>
      </c>
      <c r="R86" s="1">
        <v>2.2999999999999998</v>
      </c>
      <c r="T86" s="1">
        <v>26</v>
      </c>
      <c r="U86" s="1">
        <v>49.7</v>
      </c>
      <c r="V86" s="1">
        <v>7.5</v>
      </c>
      <c r="W86" s="1">
        <v>7.4</v>
      </c>
      <c r="X86" s="1">
        <v>7.8</v>
      </c>
      <c r="Y86" s="1">
        <v>7.6</v>
      </c>
      <c r="Z86" s="1">
        <v>7.4</v>
      </c>
      <c r="AA86" s="1">
        <v>2.4</v>
      </c>
      <c r="AC86" s="1">
        <v>24.9</v>
      </c>
      <c r="AD86" s="1">
        <v>74.599999999999994</v>
      </c>
      <c r="AE86">
        <v>2250999</v>
      </c>
      <c r="AF86">
        <v>18</v>
      </c>
      <c r="AH86" t="s">
        <v>144</v>
      </c>
      <c r="AI86">
        <v>2250999</v>
      </c>
    </row>
    <row r="87" spans="1:35">
      <c r="A87" t="s">
        <v>168</v>
      </c>
      <c r="B87" t="s">
        <v>39</v>
      </c>
      <c r="C87" t="s">
        <v>170</v>
      </c>
      <c r="D87" t="s">
        <v>71</v>
      </c>
      <c r="E87" s="1">
        <v>7.7</v>
      </c>
      <c r="F87" s="1">
        <v>7.5</v>
      </c>
      <c r="G87" s="1">
        <v>7.8</v>
      </c>
      <c r="H87" s="1">
        <v>8.1</v>
      </c>
      <c r="I87" s="1">
        <v>7.6</v>
      </c>
      <c r="L87" s="1">
        <v>23.1</v>
      </c>
      <c r="M87" s="1">
        <v>7.1</v>
      </c>
      <c r="N87" s="1">
        <v>6.9</v>
      </c>
      <c r="O87" s="1">
        <v>7.1</v>
      </c>
      <c r="P87" s="1">
        <v>7.1</v>
      </c>
      <c r="Q87" s="1">
        <v>6.3</v>
      </c>
      <c r="R87" s="1">
        <v>1.8</v>
      </c>
      <c r="T87" s="1">
        <v>22.9</v>
      </c>
      <c r="U87" s="1">
        <v>46</v>
      </c>
      <c r="V87" s="1">
        <v>7.4</v>
      </c>
      <c r="W87" s="1">
        <v>7.5</v>
      </c>
      <c r="X87" s="1">
        <v>7.5</v>
      </c>
      <c r="Y87" s="1">
        <v>7.7</v>
      </c>
      <c r="Z87" s="1">
        <v>7.3</v>
      </c>
      <c r="AA87" s="1">
        <v>2.1</v>
      </c>
      <c r="AC87" s="1">
        <v>24.5</v>
      </c>
      <c r="AD87" s="1">
        <v>70.5</v>
      </c>
      <c r="AE87">
        <v>1646827</v>
      </c>
      <c r="AF87">
        <v>12</v>
      </c>
      <c r="AH87" t="s">
        <v>144</v>
      </c>
      <c r="AI87">
        <v>1646827</v>
      </c>
    </row>
    <row r="88" spans="1:35">
      <c r="A88" t="s">
        <v>168</v>
      </c>
      <c r="B88" t="s">
        <v>43</v>
      </c>
      <c r="C88" t="s">
        <v>171</v>
      </c>
      <c r="D88" t="s">
        <v>38</v>
      </c>
      <c r="E88" s="1">
        <v>7.5</v>
      </c>
      <c r="F88" s="1">
        <v>7.6</v>
      </c>
      <c r="G88" s="1">
        <v>7.5</v>
      </c>
      <c r="H88" s="1">
        <v>7.8</v>
      </c>
      <c r="I88" s="1">
        <v>7.8</v>
      </c>
      <c r="L88" s="1">
        <v>22.9</v>
      </c>
      <c r="M88" s="1">
        <v>7.4</v>
      </c>
      <c r="N88" s="1">
        <v>7.7</v>
      </c>
      <c r="O88" s="1">
        <v>7.5</v>
      </c>
      <c r="P88" s="1">
        <v>7.9</v>
      </c>
      <c r="Q88" s="1">
        <v>7.7</v>
      </c>
      <c r="R88" s="1">
        <v>1.4</v>
      </c>
      <c r="T88" s="1">
        <v>24.3</v>
      </c>
      <c r="U88" s="1">
        <v>47.2</v>
      </c>
      <c r="V88" s="1">
        <v>7.2</v>
      </c>
      <c r="W88" s="1">
        <v>7.9</v>
      </c>
      <c r="X88" s="1">
        <v>7.4</v>
      </c>
      <c r="Y88" s="1">
        <v>7.8</v>
      </c>
      <c r="Z88" s="1">
        <v>7.7</v>
      </c>
      <c r="AA88" s="1">
        <v>1.4</v>
      </c>
      <c r="AC88" s="1">
        <v>24.3</v>
      </c>
      <c r="AD88" s="1">
        <v>71.5</v>
      </c>
      <c r="AE88">
        <v>2117399</v>
      </c>
      <c r="AF88">
        <v>14</v>
      </c>
      <c r="AH88" t="s">
        <v>38</v>
      </c>
      <c r="AI88">
        <v>2117399</v>
      </c>
    </row>
    <row r="89" spans="1:35">
      <c r="A89" t="s">
        <v>168</v>
      </c>
      <c r="B89" t="s">
        <v>46</v>
      </c>
      <c r="C89" t="s">
        <v>172</v>
      </c>
      <c r="D89" t="s">
        <v>71</v>
      </c>
      <c r="E89" s="1">
        <v>7.5</v>
      </c>
      <c r="F89" s="1">
        <v>7.7</v>
      </c>
      <c r="G89" s="1">
        <v>7.7</v>
      </c>
      <c r="H89" s="1">
        <v>7.8</v>
      </c>
      <c r="I89" s="1">
        <v>7.5</v>
      </c>
      <c r="L89" s="1">
        <v>22.9</v>
      </c>
      <c r="M89" s="1">
        <v>7.8</v>
      </c>
      <c r="N89" s="1">
        <v>7.7</v>
      </c>
      <c r="O89" s="1">
        <v>7.7</v>
      </c>
      <c r="P89" s="1">
        <v>8.1</v>
      </c>
      <c r="Q89" s="1">
        <v>7.6</v>
      </c>
      <c r="R89" s="1">
        <v>1.2</v>
      </c>
      <c r="T89" s="1">
        <v>24.4</v>
      </c>
      <c r="U89" s="1">
        <v>47.3</v>
      </c>
      <c r="V89" s="1">
        <v>7.6</v>
      </c>
      <c r="W89" s="1">
        <v>7.6</v>
      </c>
      <c r="X89" s="1">
        <v>7.7</v>
      </c>
      <c r="Y89" s="1">
        <v>7.9</v>
      </c>
      <c r="Z89" s="1">
        <v>7.6</v>
      </c>
      <c r="AA89" s="1">
        <v>1.2</v>
      </c>
      <c r="AC89" s="1">
        <v>24.1</v>
      </c>
      <c r="AD89" s="1">
        <v>71.400000000000006</v>
      </c>
      <c r="AE89">
        <v>1350025</v>
      </c>
      <c r="AF89">
        <v>16</v>
      </c>
      <c r="AH89" t="s">
        <v>144</v>
      </c>
      <c r="AI89">
        <v>1350025</v>
      </c>
    </row>
    <row r="90" spans="1:35">
      <c r="A90" t="s">
        <v>168</v>
      </c>
      <c r="B90" t="s">
        <v>48</v>
      </c>
      <c r="C90" t="s">
        <v>173</v>
      </c>
      <c r="D90" t="s">
        <v>57</v>
      </c>
      <c r="E90" s="1">
        <v>7.5</v>
      </c>
      <c r="F90" s="1">
        <v>7.6</v>
      </c>
      <c r="G90" s="1">
        <v>7.3</v>
      </c>
      <c r="H90" s="1">
        <v>7.5</v>
      </c>
      <c r="I90" s="1">
        <v>7.3</v>
      </c>
      <c r="L90" s="1">
        <v>22.3</v>
      </c>
      <c r="M90" s="1">
        <v>7.2</v>
      </c>
      <c r="N90" s="1">
        <v>7.4</v>
      </c>
      <c r="O90" s="1">
        <v>7.3</v>
      </c>
      <c r="P90" s="1">
        <v>7.6</v>
      </c>
      <c r="Q90" s="1">
        <v>7.2</v>
      </c>
      <c r="R90" s="1">
        <v>1.2</v>
      </c>
      <c r="T90" s="1">
        <v>23.1</v>
      </c>
      <c r="U90" s="1">
        <v>45.4</v>
      </c>
      <c r="V90" s="1">
        <v>7.4</v>
      </c>
      <c r="W90" s="1">
        <v>7.6</v>
      </c>
      <c r="X90" s="1">
        <v>7.5</v>
      </c>
      <c r="Y90" s="1">
        <v>7.7</v>
      </c>
      <c r="Z90" s="1">
        <v>7.5</v>
      </c>
      <c r="AA90" s="1">
        <v>1.2</v>
      </c>
      <c r="AC90" s="1">
        <v>23.8</v>
      </c>
      <c r="AD90" s="1">
        <v>69.2</v>
      </c>
      <c r="AE90">
        <v>1988280</v>
      </c>
      <c r="AF90">
        <v>8</v>
      </c>
      <c r="AH90" t="s">
        <v>100</v>
      </c>
      <c r="AI90">
        <v>1988280</v>
      </c>
    </row>
    <row r="91" spans="1:35">
      <c r="A91" t="s">
        <v>168</v>
      </c>
      <c r="B91" t="s">
        <v>73</v>
      </c>
      <c r="C91" t="s">
        <v>174</v>
      </c>
      <c r="D91" t="s">
        <v>41</v>
      </c>
      <c r="E91" s="1">
        <v>7.5</v>
      </c>
      <c r="F91" s="1">
        <v>7.2</v>
      </c>
      <c r="G91" s="1">
        <v>7.1</v>
      </c>
      <c r="H91" s="1">
        <v>7.6</v>
      </c>
      <c r="I91" s="1">
        <v>7.7</v>
      </c>
      <c r="L91" s="1">
        <v>22.3</v>
      </c>
      <c r="M91" s="1">
        <v>7.4</v>
      </c>
      <c r="N91" s="1">
        <v>7</v>
      </c>
      <c r="O91" s="1">
        <v>7.1</v>
      </c>
      <c r="P91" s="1">
        <v>7.5</v>
      </c>
      <c r="Q91" s="1">
        <v>7.6</v>
      </c>
      <c r="R91" s="1">
        <v>1.2</v>
      </c>
      <c r="T91" s="1">
        <v>23.2</v>
      </c>
      <c r="U91" s="1">
        <v>45.5</v>
      </c>
      <c r="V91" s="1">
        <v>7.5</v>
      </c>
      <c r="W91" s="1">
        <v>7.6</v>
      </c>
      <c r="X91" s="1">
        <v>7.2</v>
      </c>
      <c r="Y91" s="1">
        <v>7.3</v>
      </c>
      <c r="Z91" s="1">
        <v>7.5</v>
      </c>
      <c r="AA91" s="1">
        <v>1.2</v>
      </c>
      <c r="AC91" s="1">
        <v>23.5</v>
      </c>
      <c r="AD91" s="1">
        <v>69</v>
      </c>
      <c r="AE91">
        <v>2491981</v>
      </c>
      <c r="AF91">
        <v>9</v>
      </c>
      <c r="AH91" t="s">
        <v>42</v>
      </c>
      <c r="AI91">
        <v>2491981</v>
      </c>
    </row>
    <row r="92" spans="1:35">
      <c r="A92" t="s">
        <v>168</v>
      </c>
      <c r="B92" t="s">
        <v>53</v>
      </c>
      <c r="C92" t="s">
        <v>175</v>
      </c>
      <c r="D92" t="s">
        <v>38</v>
      </c>
      <c r="E92" s="1">
        <v>7.4</v>
      </c>
      <c r="F92" s="1">
        <v>7.3</v>
      </c>
      <c r="G92" s="1">
        <v>7.4</v>
      </c>
      <c r="H92" s="1">
        <v>7.7</v>
      </c>
      <c r="I92" s="1">
        <v>7.6</v>
      </c>
      <c r="L92" s="1">
        <v>22.4</v>
      </c>
      <c r="M92" s="1">
        <v>7.1</v>
      </c>
      <c r="N92" s="1">
        <v>7.4</v>
      </c>
      <c r="O92" s="1">
        <v>7.2</v>
      </c>
      <c r="P92" s="1">
        <v>7.3</v>
      </c>
      <c r="Q92" s="1">
        <v>7.5</v>
      </c>
      <c r="R92" s="1">
        <v>1.5</v>
      </c>
      <c r="T92" s="1">
        <v>23.4</v>
      </c>
      <c r="U92" s="1">
        <v>45.8</v>
      </c>
      <c r="V92" s="1">
        <v>7.3</v>
      </c>
      <c r="W92" s="1">
        <v>7.2</v>
      </c>
      <c r="X92" s="1">
        <v>7.1</v>
      </c>
      <c r="Y92" s="1">
        <v>7.3</v>
      </c>
      <c r="Z92" s="1">
        <v>7.4</v>
      </c>
      <c r="AA92" s="1">
        <v>1.5</v>
      </c>
      <c r="AC92" s="1">
        <v>23.3</v>
      </c>
      <c r="AD92" s="1">
        <v>69.099999999999994</v>
      </c>
      <c r="AE92">
        <v>2117398</v>
      </c>
      <c r="AF92">
        <v>10</v>
      </c>
      <c r="AH92" t="s">
        <v>38</v>
      </c>
      <c r="AI92">
        <v>2117398</v>
      </c>
    </row>
    <row r="93" spans="1:35">
      <c r="A93" t="s">
        <v>168</v>
      </c>
      <c r="B93" t="s">
        <v>55</v>
      </c>
      <c r="C93" t="s">
        <v>176</v>
      </c>
      <c r="D93" t="s">
        <v>57</v>
      </c>
      <c r="E93" s="1">
        <v>7.9</v>
      </c>
      <c r="F93" s="1">
        <v>8.5</v>
      </c>
      <c r="G93" s="1">
        <v>8</v>
      </c>
      <c r="H93" s="1">
        <v>8.5</v>
      </c>
      <c r="I93" s="1">
        <v>7.8</v>
      </c>
      <c r="L93" s="1">
        <v>24.4</v>
      </c>
      <c r="M93" s="1">
        <v>8</v>
      </c>
      <c r="N93" s="1">
        <v>8.3000000000000007</v>
      </c>
      <c r="O93" s="1">
        <v>8.1</v>
      </c>
      <c r="P93" s="1">
        <v>8.3000000000000007</v>
      </c>
      <c r="Q93" s="1">
        <v>7.8</v>
      </c>
      <c r="R93" s="1">
        <v>1.6</v>
      </c>
      <c r="T93" s="1">
        <v>26</v>
      </c>
      <c r="U93" s="1">
        <v>50.4</v>
      </c>
      <c r="V93" s="1">
        <v>6.6</v>
      </c>
      <c r="W93" s="1">
        <v>7</v>
      </c>
      <c r="X93" s="1">
        <v>7.1</v>
      </c>
      <c r="Y93" s="1">
        <v>6.8</v>
      </c>
      <c r="Z93" s="1">
        <v>6.8</v>
      </c>
      <c r="AA93" s="1">
        <v>1.6</v>
      </c>
      <c r="AC93" s="1">
        <v>22.2</v>
      </c>
      <c r="AD93" s="1">
        <v>72.599999999999994</v>
      </c>
      <c r="AE93">
        <v>2453662</v>
      </c>
      <c r="AF93">
        <v>20</v>
      </c>
      <c r="AH93" t="s">
        <v>100</v>
      </c>
      <c r="AI93">
        <v>2453662</v>
      </c>
    </row>
    <row r="94" spans="1:35">
      <c r="A94" t="s">
        <v>168</v>
      </c>
      <c r="B94" t="s">
        <v>58</v>
      </c>
      <c r="C94" t="s">
        <v>177</v>
      </c>
      <c r="D94" t="s">
        <v>41</v>
      </c>
      <c r="E94" s="1">
        <v>7.5</v>
      </c>
      <c r="F94" s="1">
        <v>7.5</v>
      </c>
      <c r="G94" s="1">
        <v>7.7</v>
      </c>
      <c r="H94" s="1">
        <v>7.5</v>
      </c>
      <c r="I94" s="1">
        <v>7.4</v>
      </c>
      <c r="L94" s="1">
        <v>22.5</v>
      </c>
      <c r="M94" s="1">
        <v>6.6</v>
      </c>
      <c r="N94" s="1">
        <v>6.7</v>
      </c>
      <c r="O94" s="1">
        <v>7</v>
      </c>
      <c r="P94" s="1">
        <v>6.6</v>
      </c>
      <c r="Q94" s="1">
        <v>6.8</v>
      </c>
      <c r="R94" s="1">
        <v>2.2999999999999998</v>
      </c>
      <c r="T94" s="1">
        <v>22.4</v>
      </c>
      <c r="U94" s="1">
        <v>44.9</v>
      </c>
      <c r="AD94" s="1">
        <v>44.9</v>
      </c>
      <c r="AE94">
        <v>2476777</v>
      </c>
      <c r="AF94">
        <v>7</v>
      </c>
      <c r="AH94" t="s">
        <v>42</v>
      </c>
      <c r="AI94">
        <v>2476777</v>
      </c>
    </row>
    <row r="95" spans="1:35">
      <c r="A95" t="s">
        <v>168</v>
      </c>
      <c r="B95" t="s">
        <v>60</v>
      </c>
      <c r="C95" t="s">
        <v>178</v>
      </c>
      <c r="D95" t="s">
        <v>57</v>
      </c>
      <c r="E95" s="1">
        <v>7.1</v>
      </c>
      <c r="F95" s="1">
        <v>7.1</v>
      </c>
      <c r="G95" s="1">
        <v>6.9</v>
      </c>
      <c r="H95" s="1">
        <v>7.4</v>
      </c>
      <c r="I95" s="1">
        <v>7.4</v>
      </c>
      <c r="L95" s="1">
        <v>21.6</v>
      </c>
      <c r="M95" s="1">
        <v>7.1</v>
      </c>
      <c r="N95" s="1">
        <v>7.1</v>
      </c>
      <c r="O95" s="1">
        <v>7.1</v>
      </c>
      <c r="P95" s="1">
        <v>7.4</v>
      </c>
      <c r="Q95" s="1">
        <v>7.1</v>
      </c>
      <c r="R95" s="1">
        <v>1.7</v>
      </c>
      <c r="T95" s="1">
        <v>23</v>
      </c>
      <c r="U95" s="1">
        <v>44.6</v>
      </c>
      <c r="AD95" s="1">
        <v>44.6</v>
      </c>
      <c r="AE95">
        <v>2603233</v>
      </c>
      <c r="AF95">
        <v>6</v>
      </c>
      <c r="AH95" t="s">
        <v>57</v>
      </c>
      <c r="AI95">
        <v>2603233</v>
      </c>
    </row>
    <row r="96" spans="1:35">
      <c r="A96" t="s">
        <v>168</v>
      </c>
      <c r="B96" t="s">
        <v>79</v>
      </c>
      <c r="C96" t="s">
        <v>179</v>
      </c>
      <c r="D96" t="s">
        <v>45</v>
      </c>
      <c r="E96" s="1">
        <v>7.4</v>
      </c>
      <c r="F96" s="1">
        <v>7</v>
      </c>
      <c r="G96" s="1">
        <v>7.3</v>
      </c>
      <c r="H96" s="1">
        <v>7</v>
      </c>
      <c r="I96" s="1">
        <v>6.9</v>
      </c>
      <c r="L96" s="1">
        <v>21.3</v>
      </c>
      <c r="M96" s="1">
        <v>7.2</v>
      </c>
      <c r="N96" s="1">
        <v>7.1</v>
      </c>
      <c r="O96" s="1">
        <v>7.1</v>
      </c>
      <c r="P96" s="1">
        <v>7.4</v>
      </c>
      <c r="Q96" s="1">
        <v>6.9</v>
      </c>
      <c r="R96" s="1">
        <v>1.4</v>
      </c>
      <c r="T96" s="1">
        <v>22.8</v>
      </c>
      <c r="U96" s="1">
        <v>44.1</v>
      </c>
      <c r="AD96" s="1">
        <v>44.1</v>
      </c>
      <c r="AE96">
        <v>2437634</v>
      </c>
      <c r="AF96">
        <v>5</v>
      </c>
      <c r="AH96" t="s">
        <v>45</v>
      </c>
      <c r="AI96">
        <v>2437634</v>
      </c>
    </row>
    <row r="97" spans="1:35">
      <c r="A97" t="s">
        <v>168</v>
      </c>
      <c r="B97" t="s">
        <v>81</v>
      </c>
      <c r="C97" t="s">
        <v>180</v>
      </c>
      <c r="D97" t="s">
        <v>71</v>
      </c>
      <c r="E97" s="1">
        <v>6.4</v>
      </c>
      <c r="F97" s="1">
        <v>6.7</v>
      </c>
      <c r="G97" s="1">
        <v>6.7</v>
      </c>
      <c r="H97" s="1">
        <v>6.8</v>
      </c>
      <c r="I97" s="1">
        <v>6.6</v>
      </c>
      <c r="L97" s="1" t="s">
        <v>181</v>
      </c>
      <c r="M97" s="1">
        <v>7.4</v>
      </c>
      <c r="N97" s="1">
        <v>7.6</v>
      </c>
      <c r="O97" s="1">
        <v>7.3</v>
      </c>
      <c r="P97" s="1">
        <v>7.8</v>
      </c>
      <c r="Q97" s="1">
        <v>7.4</v>
      </c>
      <c r="R97" s="1">
        <v>1.4</v>
      </c>
      <c r="T97" s="1">
        <v>23.8</v>
      </c>
      <c r="U97" s="1">
        <v>43.8</v>
      </c>
      <c r="AD97" s="1">
        <v>43.8</v>
      </c>
      <c r="AE97">
        <v>1489831</v>
      </c>
      <c r="AF97">
        <v>4</v>
      </c>
      <c r="AH97" t="s">
        <v>144</v>
      </c>
      <c r="AI97">
        <v>1489831</v>
      </c>
    </row>
    <row r="98" spans="1:35">
      <c r="A98" t="s">
        <v>168</v>
      </c>
      <c r="B98" t="s">
        <v>83</v>
      </c>
      <c r="C98" t="s">
        <v>182</v>
      </c>
      <c r="D98" t="s">
        <v>41</v>
      </c>
      <c r="E98" s="1">
        <v>7.1</v>
      </c>
      <c r="F98" s="1">
        <v>7.1</v>
      </c>
      <c r="G98" s="1">
        <v>7.3</v>
      </c>
      <c r="H98" s="1">
        <v>7.5</v>
      </c>
      <c r="I98" s="1">
        <v>7.4</v>
      </c>
      <c r="L98" s="1">
        <v>21.8</v>
      </c>
      <c r="M98" s="1">
        <v>6.4</v>
      </c>
      <c r="N98" s="1">
        <v>6.4</v>
      </c>
      <c r="O98" s="1">
        <v>6.5</v>
      </c>
      <c r="P98" s="1">
        <v>6.8</v>
      </c>
      <c r="Q98" s="1">
        <v>6.5</v>
      </c>
      <c r="R98" s="1">
        <v>1.4</v>
      </c>
      <c r="T98" s="1">
        <v>20.8</v>
      </c>
      <c r="U98" s="1">
        <v>42.6</v>
      </c>
      <c r="AD98" s="1">
        <v>42.6</v>
      </c>
      <c r="AE98">
        <v>2276702</v>
      </c>
      <c r="AF98">
        <v>3</v>
      </c>
      <c r="AH98" t="s">
        <v>42</v>
      </c>
      <c r="AI98">
        <v>2276702</v>
      </c>
    </row>
    <row r="99" spans="1:35">
      <c r="A99" t="s">
        <v>168</v>
      </c>
      <c r="B99" t="s">
        <v>85</v>
      </c>
      <c r="C99" t="s">
        <v>183</v>
      </c>
      <c r="D99" t="s">
        <v>57</v>
      </c>
      <c r="E99" s="1">
        <v>6.8</v>
      </c>
      <c r="F99" s="1">
        <v>6.7</v>
      </c>
      <c r="G99" s="1">
        <v>7.2</v>
      </c>
      <c r="H99" s="1">
        <v>6.8</v>
      </c>
      <c r="I99" s="1">
        <v>6.8</v>
      </c>
      <c r="L99" s="1">
        <v>20.399999999999999</v>
      </c>
      <c r="M99" s="1">
        <v>6.9</v>
      </c>
      <c r="N99" s="1">
        <v>6.9</v>
      </c>
      <c r="O99" s="1">
        <v>7.2</v>
      </c>
      <c r="P99" s="1">
        <v>6.8</v>
      </c>
      <c r="Q99" s="1">
        <v>6.6</v>
      </c>
      <c r="R99" s="1">
        <v>1.4</v>
      </c>
      <c r="T99" s="1">
        <v>22</v>
      </c>
      <c r="U99" s="1">
        <v>42.4</v>
      </c>
      <c r="AD99" s="1">
        <v>42.4</v>
      </c>
      <c r="AE99">
        <v>2453670</v>
      </c>
      <c r="AF99">
        <v>2</v>
      </c>
      <c r="AH99" t="s">
        <v>100</v>
      </c>
      <c r="AI99">
        <v>2453670</v>
      </c>
    </row>
    <row r="100" spans="1:35">
      <c r="A100" t="s">
        <v>168</v>
      </c>
      <c r="B100" t="s">
        <v>87</v>
      </c>
      <c r="C100" t="s">
        <v>184</v>
      </c>
      <c r="D100" t="s">
        <v>57</v>
      </c>
      <c r="E100" s="1">
        <v>6.2</v>
      </c>
      <c r="F100" s="1">
        <v>6.3</v>
      </c>
      <c r="G100" s="1">
        <v>6.5</v>
      </c>
      <c r="H100" s="1">
        <v>6.2</v>
      </c>
      <c r="I100" s="1">
        <v>6.6</v>
      </c>
      <c r="L100" s="1" t="s">
        <v>185</v>
      </c>
      <c r="M100" s="1">
        <v>0.7</v>
      </c>
      <c r="N100" s="1">
        <v>0.7</v>
      </c>
      <c r="O100" s="1">
        <v>0.6</v>
      </c>
      <c r="P100" s="1">
        <v>0.6</v>
      </c>
      <c r="Q100" s="1">
        <v>0.6</v>
      </c>
      <c r="R100" s="1">
        <v>0.5</v>
      </c>
      <c r="T100" s="1">
        <v>2.4</v>
      </c>
      <c r="U100" s="1">
        <v>21.4</v>
      </c>
      <c r="AD100" s="1">
        <v>21.4</v>
      </c>
      <c r="AE100">
        <v>2554293</v>
      </c>
      <c r="AF100">
        <v>1</v>
      </c>
      <c r="AH100" t="s">
        <v>100</v>
      </c>
      <c r="AI100">
        <v>2554293</v>
      </c>
    </row>
    <row r="101" spans="1:35" ht="20" customHeight="1">
      <c r="A101" t="s">
        <v>186</v>
      </c>
      <c r="B101" t="s">
        <v>36</v>
      </c>
      <c r="C101" t="s">
        <v>187</v>
      </c>
      <c r="D101" t="s">
        <v>67</v>
      </c>
      <c r="E101" s="1">
        <v>7.2</v>
      </c>
      <c r="F101" s="1">
        <v>7.7</v>
      </c>
      <c r="G101" s="1">
        <v>7</v>
      </c>
      <c r="H101" s="1">
        <v>7.4</v>
      </c>
      <c r="I101" s="1">
        <v>7.3</v>
      </c>
      <c r="L101" s="1">
        <v>21.9</v>
      </c>
      <c r="M101" s="1">
        <v>7.4</v>
      </c>
      <c r="N101" s="1">
        <v>7.4</v>
      </c>
      <c r="O101" s="1">
        <v>7.1</v>
      </c>
      <c r="P101" s="1">
        <v>7.5</v>
      </c>
      <c r="Q101" s="1">
        <v>7.4</v>
      </c>
      <c r="R101" s="1">
        <v>1.5</v>
      </c>
      <c r="T101" s="1">
        <v>23.7</v>
      </c>
      <c r="U101" s="1">
        <v>45.6</v>
      </c>
      <c r="V101" s="1">
        <v>7.5</v>
      </c>
      <c r="W101" s="1">
        <v>7.2</v>
      </c>
      <c r="X101" s="1">
        <v>7.3</v>
      </c>
      <c r="Y101" s="1">
        <v>7.6</v>
      </c>
      <c r="Z101" s="1">
        <v>7.4</v>
      </c>
      <c r="AA101" s="1">
        <v>1.5</v>
      </c>
      <c r="AC101" s="1">
        <v>23.7</v>
      </c>
      <c r="AD101" s="1">
        <v>69.3</v>
      </c>
      <c r="AE101">
        <v>2620023</v>
      </c>
      <c r="AF101">
        <v>20</v>
      </c>
      <c r="AH101" t="s">
        <v>67</v>
      </c>
      <c r="AI101">
        <v>2620023</v>
      </c>
    </row>
    <row r="102" spans="1:35">
      <c r="A102" t="s">
        <v>186</v>
      </c>
      <c r="B102" t="s">
        <v>39</v>
      </c>
      <c r="C102" t="s">
        <v>188</v>
      </c>
      <c r="D102" t="s">
        <v>57</v>
      </c>
      <c r="E102" s="1">
        <v>7.3</v>
      </c>
      <c r="F102" s="1">
        <v>7.2</v>
      </c>
      <c r="G102" s="1">
        <v>6.6</v>
      </c>
      <c r="H102" s="1">
        <v>7.2</v>
      </c>
      <c r="I102" s="1">
        <v>7.3</v>
      </c>
      <c r="L102" s="1">
        <v>21.7</v>
      </c>
      <c r="M102" s="1">
        <v>7.4</v>
      </c>
      <c r="N102" s="1">
        <v>7.2</v>
      </c>
      <c r="O102" s="1">
        <v>7.2</v>
      </c>
      <c r="P102" s="1">
        <v>7.5</v>
      </c>
      <c r="Q102" s="1">
        <v>7.4</v>
      </c>
      <c r="R102" s="1">
        <v>1.2</v>
      </c>
      <c r="T102" s="1">
        <v>23.2</v>
      </c>
      <c r="U102" s="1">
        <v>44.9</v>
      </c>
      <c r="V102" s="1">
        <v>7.4</v>
      </c>
      <c r="W102" s="1">
        <v>7.5</v>
      </c>
      <c r="X102" s="1">
        <v>7.2</v>
      </c>
      <c r="Y102" s="1">
        <v>7.5</v>
      </c>
      <c r="Z102" s="1">
        <v>7.4</v>
      </c>
      <c r="AA102" s="1">
        <v>1.2</v>
      </c>
      <c r="AC102" s="1">
        <v>23.5</v>
      </c>
      <c r="AD102" s="1">
        <v>68.400000000000006</v>
      </c>
      <c r="AE102">
        <v>2136053</v>
      </c>
      <c r="AF102">
        <v>18</v>
      </c>
      <c r="AH102" t="s">
        <v>57</v>
      </c>
      <c r="AI102">
        <v>2136053</v>
      </c>
    </row>
    <row r="103" spans="1:35">
      <c r="A103" t="s">
        <v>186</v>
      </c>
      <c r="B103" t="s">
        <v>43</v>
      </c>
      <c r="C103" t="s">
        <v>189</v>
      </c>
      <c r="D103" t="s">
        <v>38</v>
      </c>
      <c r="E103" s="1">
        <v>7.1</v>
      </c>
      <c r="F103" s="1">
        <v>7.3</v>
      </c>
      <c r="G103" s="1">
        <v>6.7</v>
      </c>
      <c r="H103" s="1">
        <v>7.1</v>
      </c>
      <c r="I103" s="1">
        <v>7.2</v>
      </c>
      <c r="L103" s="1">
        <v>21.4</v>
      </c>
      <c r="M103" s="1">
        <v>7.2</v>
      </c>
      <c r="N103" s="1">
        <v>7.5</v>
      </c>
      <c r="O103" s="1">
        <v>7</v>
      </c>
      <c r="P103" s="1">
        <v>7.4</v>
      </c>
      <c r="Q103" s="1">
        <v>7.2</v>
      </c>
      <c r="R103" s="1">
        <v>1.2</v>
      </c>
      <c r="T103" s="1">
        <v>23</v>
      </c>
      <c r="U103" s="1">
        <v>44.4</v>
      </c>
      <c r="V103" s="1">
        <v>7.3</v>
      </c>
      <c r="W103" s="1">
        <v>7.1</v>
      </c>
      <c r="X103" s="1">
        <v>7.1</v>
      </c>
      <c r="Y103" s="1">
        <v>7.4</v>
      </c>
      <c r="Z103" s="1">
        <v>7.5</v>
      </c>
      <c r="AA103" s="1">
        <v>1.2</v>
      </c>
      <c r="AC103" s="1">
        <v>23</v>
      </c>
      <c r="AD103" s="1">
        <v>67.400000000000006</v>
      </c>
      <c r="AE103">
        <v>2458158</v>
      </c>
      <c r="AF103">
        <v>16</v>
      </c>
      <c r="AH103" t="s">
        <v>38</v>
      </c>
      <c r="AI103">
        <v>2458158</v>
      </c>
    </row>
    <row r="104" spans="1:35">
      <c r="A104" t="s">
        <v>186</v>
      </c>
      <c r="B104" t="s">
        <v>46</v>
      </c>
      <c r="C104" t="s">
        <v>190</v>
      </c>
      <c r="D104" t="s">
        <v>67</v>
      </c>
      <c r="E104" s="1">
        <v>7.2</v>
      </c>
      <c r="F104" s="1">
        <v>7.1</v>
      </c>
      <c r="G104" s="1">
        <v>6.6</v>
      </c>
      <c r="H104" s="1">
        <v>6.5</v>
      </c>
      <c r="I104" s="1">
        <v>6.6</v>
      </c>
      <c r="L104" s="1">
        <v>20.3</v>
      </c>
      <c r="M104" s="1">
        <v>7</v>
      </c>
      <c r="N104" s="1">
        <v>6.8</v>
      </c>
      <c r="O104" s="1">
        <v>6.5</v>
      </c>
      <c r="P104" s="1">
        <v>6.8</v>
      </c>
      <c r="Q104" s="1">
        <v>6.8</v>
      </c>
      <c r="R104" s="1">
        <v>1.2</v>
      </c>
      <c r="T104" s="1">
        <v>21.6</v>
      </c>
      <c r="U104" s="1">
        <v>41.9</v>
      </c>
      <c r="V104" s="1">
        <v>7.2</v>
      </c>
      <c r="W104" s="1">
        <v>7.2</v>
      </c>
      <c r="X104" s="1">
        <v>7</v>
      </c>
      <c r="Y104" s="1">
        <v>7</v>
      </c>
      <c r="Z104" s="1">
        <v>7.2</v>
      </c>
      <c r="AA104" s="1">
        <v>1.2</v>
      </c>
      <c r="AC104" s="1">
        <v>22.6</v>
      </c>
      <c r="AD104" s="1">
        <v>64.5</v>
      </c>
      <c r="AE104">
        <v>2586611</v>
      </c>
      <c r="AF104">
        <v>14</v>
      </c>
      <c r="AH104" t="s">
        <v>67</v>
      </c>
      <c r="AI104">
        <v>2586611</v>
      </c>
    </row>
    <row r="105" spans="1:35" ht="20" customHeight="1">
      <c r="A105" t="s">
        <v>191</v>
      </c>
      <c r="B105" t="s">
        <v>36</v>
      </c>
      <c r="C105" t="s">
        <v>192</v>
      </c>
      <c r="D105" t="s">
        <v>45</v>
      </c>
      <c r="E105" s="1">
        <v>7.9</v>
      </c>
      <c r="F105" s="1">
        <v>7.8</v>
      </c>
      <c r="G105" s="1">
        <v>7.6</v>
      </c>
      <c r="H105" s="1">
        <v>8.3000000000000007</v>
      </c>
      <c r="I105" s="1">
        <v>8</v>
      </c>
      <c r="L105" s="1">
        <v>23.7</v>
      </c>
      <c r="M105" s="1">
        <v>8</v>
      </c>
      <c r="N105" s="1">
        <v>7.9</v>
      </c>
      <c r="O105" s="1">
        <v>8.1</v>
      </c>
      <c r="P105" s="1">
        <v>8.3000000000000007</v>
      </c>
      <c r="Q105" s="1">
        <v>7.9</v>
      </c>
      <c r="R105" s="1">
        <v>2.2000000000000002</v>
      </c>
      <c r="T105" s="1">
        <v>26.2</v>
      </c>
      <c r="U105" s="1">
        <v>49.9</v>
      </c>
      <c r="V105" s="1">
        <v>8.3000000000000007</v>
      </c>
      <c r="W105" s="1">
        <v>7.7</v>
      </c>
      <c r="X105" s="1">
        <v>8.3000000000000007</v>
      </c>
      <c r="Y105" s="1">
        <v>8.5</v>
      </c>
      <c r="Z105" s="1">
        <v>7.7</v>
      </c>
      <c r="AA105" s="1">
        <v>2.2000000000000002</v>
      </c>
      <c r="AC105" s="1">
        <v>26.5</v>
      </c>
      <c r="AD105" s="1">
        <v>76.400000000000006</v>
      </c>
      <c r="AE105">
        <v>330485</v>
      </c>
      <c r="AF105">
        <v>20</v>
      </c>
      <c r="AH105" t="s">
        <v>45</v>
      </c>
      <c r="AI105">
        <v>330485</v>
      </c>
    </row>
    <row r="106" spans="1:35">
      <c r="A106" t="s">
        <v>191</v>
      </c>
      <c r="B106" t="s">
        <v>39</v>
      </c>
      <c r="C106" t="s">
        <v>193</v>
      </c>
      <c r="D106" t="s">
        <v>45</v>
      </c>
      <c r="E106" s="1">
        <v>7.8</v>
      </c>
      <c r="F106" s="1">
        <v>7.8</v>
      </c>
      <c r="G106" s="1">
        <v>7.7</v>
      </c>
      <c r="H106" s="1">
        <v>7.9</v>
      </c>
      <c r="I106" s="1">
        <v>7.9</v>
      </c>
      <c r="L106" s="1">
        <v>23.5</v>
      </c>
      <c r="M106" s="1">
        <v>7.3</v>
      </c>
      <c r="N106" s="1">
        <v>7.2</v>
      </c>
      <c r="O106" s="1">
        <v>7.2</v>
      </c>
      <c r="P106" s="1">
        <v>7.6</v>
      </c>
      <c r="Q106" s="1">
        <v>7.5</v>
      </c>
      <c r="R106" s="1">
        <v>2</v>
      </c>
      <c r="T106" s="1">
        <v>24</v>
      </c>
      <c r="U106" s="1">
        <v>47.5</v>
      </c>
      <c r="V106" s="1">
        <v>7.6</v>
      </c>
      <c r="W106" s="1">
        <v>7.5</v>
      </c>
      <c r="X106" s="1">
        <v>7.6</v>
      </c>
      <c r="Y106" s="1">
        <v>7.6</v>
      </c>
      <c r="Z106" s="1">
        <v>7.5</v>
      </c>
      <c r="AA106" s="1">
        <v>2</v>
      </c>
      <c r="AC106" s="1">
        <v>24.7</v>
      </c>
      <c r="AD106" s="1">
        <v>72.2</v>
      </c>
      <c r="AE106">
        <v>2378648</v>
      </c>
      <c r="AF106">
        <v>18</v>
      </c>
      <c r="AH106" t="s">
        <v>45</v>
      </c>
      <c r="AI106">
        <v>2378648</v>
      </c>
    </row>
    <row r="107" spans="1:35">
      <c r="A107" t="s">
        <v>191</v>
      </c>
      <c r="B107" t="s">
        <v>43</v>
      </c>
      <c r="C107" t="s">
        <v>194</v>
      </c>
      <c r="D107" t="s">
        <v>50</v>
      </c>
      <c r="E107" s="1">
        <v>6.7</v>
      </c>
      <c r="F107" s="1">
        <v>6.8</v>
      </c>
      <c r="G107" s="1">
        <v>6.5</v>
      </c>
      <c r="H107" s="1">
        <v>6.8</v>
      </c>
      <c r="I107" s="1">
        <v>6.5</v>
      </c>
      <c r="L107" s="1">
        <v>20</v>
      </c>
      <c r="M107" s="1">
        <v>6.8</v>
      </c>
      <c r="N107" s="1">
        <v>6.9</v>
      </c>
      <c r="O107" s="1">
        <v>6.6</v>
      </c>
      <c r="P107" s="1">
        <v>6.9</v>
      </c>
      <c r="Q107" s="1">
        <v>6.7</v>
      </c>
      <c r="R107" s="1">
        <v>1.4</v>
      </c>
      <c r="T107" s="1">
        <v>21.8</v>
      </c>
      <c r="U107" s="1">
        <v>41.8</v>
      </c>
      <c r="V107" s="1">
        <v>6.8</v>
      </c>
      <c r="W107" s="1">
        <v>6.9</v>
      </c>
      <c r="X107" s="1">
        <v>7</v>
      </c>
      <c r="Y107" s="1">
        <v>7.2</v>
      </c>
      <c r="Z107" s="1">
        <v>6.9</v>
      </c>
      <c r="AA107" s="1">
        <v>1.4</v>
      </c>
      <c r="AC107" s="1">
        <v>22.2</v>
      </c>
      <c r="AD107" s="1">
        <v>64</v>
      </c>
      <c r="AE107">
        <v>2331599</v>
      </c>
      <c r="AF107">
        <v>16</v>
      </c>
      <c r="AH107" t="s">
        <v>50</v>
      </c>
      <c r="AI107">
        <v>2331599</v>
      </c>
    </row>
    <row r="108" spans="1:35">
      <c r="A108" t="s">
        <v>191</v>
      </c>
      <c r="B108" t="s">
        <v>46</v>
      </c>
      <c r="C108" t="s">
        <v>195</v>
      </c>
      <c r="D108" t="s">
        <v>38</v>
      </c>
      <c r="E108" s="1">
        <v>6.8</v>
      </c>
      <c r="F108" s="1">
        <v>6.8</v>
      </c>
      <c r="G108" s="1">
        <v>6.8</v>
      </c>
      <c r="H108" s="1">
        <v>6.5</v>
      </c>
      <c r="I108" s="1">
        <v>6.7</v>
      </c>
      <c r="L108" s="1">
        <v>20.3</v>
      </c>
      <c r="M108" s="1">
        <v>6.1</v>
      </c>
      <c r="N108" s="1">
        <v>6</v>
      </c>
      <c r="O108" s="1">
        <v>6.3</v>
      </c>
      <c r="P108" s="1">
        <v>5.5</v>
      </c>
      <c r="Q108" s="1">
        <v>5.7</v>
      </c>
      <c r="R108" s="1">
        <v>1.5</v>
      </c>
      <c r="T108" s="1">
        <v>19.3</v>
      </c>
      <c r="U108" s="1">
        <v>39.6</v>
      </c>
      <c r="V108" s="1">
        <v>7</v>
      </c>
      <c r="W108" s="1">
        <v>7.4</v>
      </c>
      <c r="X108" s="1">
        <v>7.4</v>
      </c>
      <c r="Y108" s="1">
        <v>6.6</v>
      </c>
      <c r="Z108" s="1">
        <v>7</v>
      </c>
      <c r="AA108" s="1">
        <v>1.2</v>
      </c>
      <c r="AC108" s="1">
        <v>22.6</v>
      </c>
      <c r="AD108" s="1">
        <v>62.2</v>
      </c>
      <c r="AE108">
        <v>2273957</v>
      </c>
      <c r="AF108">
        <v>14</v>
      </c>
      <c r="AH108" t="s">
        <v>38</v>
      </c>
      <c r="AI108">
        <v>2273957</v>
      </c>
    </row>
    <row r="109" spans="1:35" ht="20" customHeight="1">
      <c r="A109" t="s">
        <v>196</v>
      </c>
      <c r="B109" t="s">
        <v>36</v>
      </c>
      <c r="C109" t="s">
        <v>197</v>
      </c>
      <c r="D109" t="s">
        <v>38</v>
      </c>
      <c r="E109" s="1">
        <v>7.5</v>
      </c>
      <c r="F109" s="1">
        <v>7.6</v>
      </c>
      <c r="G109" s="1">
        <v>7.1</v>
      </c>
      <c r="H109" s="1">
        <v>7.8</v>
      </c>
      <c r="I109" s="1">
        <v>7.4</v>
      </c>
      <c r="L109" s="1">
        <v>22.5</v>
      </c>
      <c r="M109" s="1">
        <v>7.3</v>
      </c>
      <c r="N109" s="1">
        <v>7.4</v>
      </c>
      <c r="O109" s="1">
        <v>7</v>
      </c>
      <c r="P109" s="1">
        <v>7.2</v>
      </c>
      <c r="Q109" s="1">
        <v>7.6</v>
      </c>
      <c r="R109" s="1">
        <v>4.0999999999999996</v>
      </c>
      <c r="T109" s="1">
        <v>26</v>
      </c>
      <c r="U109" s="1">
        <v>48.5</v>
      </c>
      <c r="V109" s="1">
        <v>7.6</v>
      </c>
      <c r="W109" s="1">
        <v>7.6</v>
      </c>
      <c r="X109" s="1">
        <v>7.4</v>
      </c>
      <c r="Y109" s="1">
        <v>7.7</v>
      </c>
      <c r="Z109" s="1">
        <v>7.6</v>
      </c>
      <c r="AA109" s="1">
        <v>4</v>
      </c>
      <c r="AC109" s="1">
        <v>26.8</v>
      </c>
      <c r="AD109" s="1">
        <v>75.3</v>
      </c>
      <c r="AE109">
        <v>1866148</v>
      </c>
      <c r="AF109">
        <v>18</v>
      </c>
      <c r="AH109" t="s">
        <v>65</v>
      </c>
      <c r="AI109">
        <v>1866148</v>
      </c>
    </row>
    <row r="110" spans="1:35">
      <c r="A110" t="s">
        <v>196</v>
      </c>
      <c r="B110" t="s">
        <v>39</v>
      </c>
      <c r="C110" t="s">
        <v>198</v>
      </c>
      <c r="D110" t="s">
        <v>57</v>
      </c>
      <c r="E110" s="1">
        <v>7.8</v>
      </c>
      <c r="F110" s="1">
        <v>7.9</v>
      </c>
      <c r="G110" s="1">
        <v>7.9</v>
      </c>
      <c r="H110" s="1">
        <v>7.9</v>
      </c>
      <c r="I110" s="1">
        <v>7.7</v>
      </c>
      <c r="L110" s="1">
        <v>23.6</v>
      </c>
      <c r="M110" s="1">
        <v>7.4</v>
      </c>
      <c r="N110" s="1">
        <v>7.2</v>
      </c>
      <c r="O110" s="1">
        <v>7.6</v>
      </c>
      <c r="P110" s="1">
        <v>7.5</v>
      </c>
      <c r="Q110" s="1">
        <v>7.3</v>
      </c>
      <c r="R110" s="1">
        <v>3</v>
      </c>
      <c r="T110" s="1">
        <v>25.2</v>
      </c>
      <c r="U110" s="1">
        <v>48.8</v>
      </c>
      <c r="V110" s="1">
        <v>7.8</v>
      </c>
      <c r="W110" s="1">
        <v>7.6</v>
      </c>
      <c r="X110" s="1">
        <v>8</v>
      </c>
      <c r="Y110" s="1">
        <v>8</v>
      </c>
      <c r="Z110" s="1">
        <v>7.8</v>
      </c>
      <c r="AA110" s="1">
        <v>3</v>
      </c>
      <c r="AC110" s="1">
        <v>26.6</v>
      </c>
      <c r="AD110" s="1">
        <v>75.400000000000006</v>
      </c>
      <c r="AE110">
        <v>1793355</v>
      </c>
      <c r="AF110">
        <v>20</v>
      </c>
      <c r="AH110" t="s">
        <v>57</v>
      </c>
      <c r="AI110">
        <v>1793355</v>
      </c>
    </row>
    <row r="111" spans="1:35">
      <c r="A111" t="s">
        <v>196</v>
      </c>
      <c r="B111" t="s">
        <v>43</v>
      </c>
      <c r="C111" t="s">
        <v>199</v>
      </c>
      <c r="D111" t="s">
        <v>38</v>
      </c>
      <c r="E111" s="1">
        <v>7.5</v>
      </c>
      <c r="F111" s="1">
        <v>7.7</v>
      </c>
      <c r="G111" s="1">
        <v>7.4</v>
      </c>
      <c r="H111" s="1">
        <v>7.6</v>
      </c>
      <c r="I111" s="1">
        <v>7.7</v>
      </c>
      <c r="L111" s="1">
        <v>22.8</v>
      </c>
      <c r="M111" s="1">
        <v>7</v>
      </c>
      <c r="N111" s="1">
        <v>7.4</v>
      </c>
      <c r="O111" s="1">
        <v>7</v>
      </c>
      <c r="P111" s="1">
        <v>7.2</v>
      </c>
      <c r="Q111" s="1">
        <v>7.4</v>
      </c>
      <c r="R111" s="1">
        <v>2.9</v>
      </c>
      <c r="T111" s="1">
        <v>24.5</v>
      </c>
      <c r="U111" s="1">
        <v>47.3</v>
      </c>
      <c r="V111" s="1">
        <v>7.4</v>
      </c>
      <c r="W111" s="1">
        <v>7.5</v>
      </c>
      <c r="X111" s="1">
        <v>7.2</v>
      </c>
      <c r="Y111" s="1">
        <v>7.4</v>
      </c>
      <c r="Z111" s="1">
        <v>7.6</v>
      </c>
      <c r="AA111" s="1">
        <v>2.9</v>
      </c>
      <c r="AC111" s="1">
        <v>25.2</v>
      </c>
      <c r="AD111" s="1">
        <v>72.5</v>
      </c>
      <c r="AE111">
        <v>1683432</v>
      </c>
      <c r="AF111">
        <v>14</v>
      </c>
      <c r="AH111" t="s">
        <v>65</v>
      </c>
      <c r="AI111">
        <v>1683432</v>
      </c>
    </row>
    <row r="112" spans="1:35">
      <c r="A112" t="s">
        <v>196</v>
      </c>
      <c r="B112" t="s">
        <v>46</v>
      </c>
      <c r="C112" t="s">
        <v>200</v>
      </c>
      <c r="D112" t="s">
        <v>38</v>
      </c>
      <c r="E112" s="1">
        <v>7.4</v>
      </c>
      <c r="F112" s="1">
        <v>7.4</v>
      </c>
      <c r="G112" s="1">
        <v>7.4</v>
      </c>
      <c r="H112" s="1">
        <v>7.6</v>
      </c>
      <c r="I112" s="1">
        <v>7.8</v>
      </c>
      <c r="L112" s="1">
        <v>22.4</v>
      </c>
      <c r="M112" s="1">
        <v>6.8</v>
      </c>
      <c r="N112" s="1">
        <v>7.2</v>
      </c>
      <c r="O112" s="1">
        <v>7.2</v>
      </c>
      <c r="P112" s="1">
        <v>6.9</v>
      </c>
      <c r="Q112" s="1">
        <v>7.4</v>
      </c>
      <c r="R112" s="1">
        <v>3.1</v>
      </c>
      <c r="T112" s="1">
        <v>24.4</v>
      </c>
      <c r="U112" s="1">
        <v>46.8</v>
      </c>
      <c r="V112" s="1">
        <v>7.2</v>
      </c>
      <c r="W112" s="1">
        <v>7.4</v>
      </c>
      <c r="X112" s="1">
        <v>7.5</v>
      </c>
      <c r="Y112" s="1">
        <v>6.9</v>
      </c>
      <c r="Z112" s="1">
        <v>7.4</v>
      </c>
      <c r="AA112" s="1">
        <v>3.1</v>
      </c>
      <c r="AC112" s="1">
        <v>25.1</v>
      </c>
      <c r="AD112" s="1">
        <v>71.900000000000006</v>
      </c>
      <c r="AE112">
        <v>2124893</v>
      </c>
      <c r="AF112">
        <v>12</v>
      </c>
      <c r="AH112" t="s">
        <v>65</v>
      </c>
      <c r="AI112">
        <v>2124893</v>
      </c>
    </row>
    <row r="113" spans="1:35">
      <c r="A113" t="s">
        <v>196</v>
      </c>
      <c r="B113" t="s">
        <v>48</v>
      </c>
      <c r="C113" t="s">
        <v>201</v>
      </c>
      <c r="D113" t="s">
        <v>141</v>
      </c>
      <c r="E113" s="1">
        <v>7.4</v>
      </c>
      <c r="F113" s="1">
        <v>7.4</v>
      </c>
      <c r="G113" s="1">
        <v>7.2</v>
      </c>
      <c r="H113" s="1">
        <v>7.4</v>
      </c>
      <c r="I113" s="1">
        <v>7.6</v>
      </c>
      <c r="L113" s="1">
        <v>22.2</v>
      </c>
      <c r="M113" s="1">
        <v>6.9</v>
      </c>
      <c r="N113" s="1">
        <v>7</v>
      </c>
      <c r="O113" s="1">
        <v>6.8</v>
      </c>
      <c r="P113" s="1">
        <v>6.5</v>
      </c>
      <c r="Q113" s="1">
        <v>6.8</v>
      </c>
      <c r="R113" s="1">
        <v>3.4</v>
      </c>
      <c r="T113" s="1">
        <v>23.9</v>
      </c>
      <c r="U113" s="1">
        <v>46.1</v>
      </c>
      <c r="V113" s="1">
        <v>7.2</v>
      </c>
      <c r="W113" s="1">
        <v>7.3</v>
      </c>
      <c r="X113" s="1">
        <v>7.1</v>
      </c>
      <c r="Y113" s="1">
        <v>7</v>
      </c>
      <c r="Z113" s="1">
        <v>7.4</v>
      </c>
      <c r="AA113" s="1">
        <v>3.4</v>
      </c>
      <c r="AC113" s="1">
        <v>25</v>
      </c>
      <c r="AD113" s="1">
        <v>71.099999999999994</v>
      </c>
      <c r="AE113">
        <v>2564074</v>
      </c>
      <c r="AF113">
        <v>10</v>
      </c>
      <c r="AH113" t="s">
        <v>141</v>
      </c>
      <c r="AI113">
        <v>2564074</v>
      </c>
    </row>
    <row r="114" spans="1:35">
      <c r="A114" t="s">
        <v>196</v>
      </c>
      <c r="B114" t="s">
        <v>73</v>
      </c>
      <c r="C114" t="s">
        <v>202</v>
      </c>
      <c r="D114" t="s">
        <v>71</v>
      </c>
      <c r="E114" s="1">
        <v>7.2</v>
      </c>
      <c r="F114" s="1">
        <v>7.3</v>
      </c>
      <c r="G114" s="1">
        <v>7.2</v>
      </c>
      <c r="H114" s="1">
        <v>7.3</v>
      </c>
      <c r="I114" s="1">
        <v>7</v>
      </c>
      <c r="L114" s="1">
        <v>21.7</v>
      </c>
      <c r="M114" s="1">
        <v>7.1</v>
      </c>
      <c r="N114" s="1">
        <v>7.3</v>
      </c>
      <c r="O114" s="1">
        <v>7.4</v>
      </c>
      <c r="P114" s="1">
        <v>7.1</v>
      </c>
      <c r="Q114" s="1">
        <v>7.1</v>
      </c>
      <c r="R114" s="1">
        <v>2.1</v>
      </c>
      <c r="T114" s="1">
        <v>23.6</v>
      </c>
      <c r="U114" s="1">
        <v>45.3</v>
      </c>
      <c r="V114" s="1">
        <v>7</v>
      </c>
      <c r="W114" s="1">
        <v>7.2</v>
      </c>
      <c r="X114" s="1">
        <v>7.1</v>
      </c>
      <c r="Y114" s="1">
        <v>7.3</v>
      </c>
      <c r="Z114" s="1">
        <v>7.3</v>
      </c>
      <c r="AA114" s="1">
        <v>2.1</v>
      </c>
      <c r="AC114" s="1">
        <v>23.7</v>
      </c>
      <c r="AD114" s="1">
        <v>69</v>
      </c>
      <c r="AE114">
        <v>1772523</v>
      </c>
      <c r="AF114">
        <v>9</v>
      </c>
      <c r="AH114" t="s">
        <v>144</v>
      </c>
      <c r="AI114">
        <v>1772523</v>
      </c>
    </row>
    <row r="115" spans="1:35">
      <c r="A115" t="s">
        <v>196</v>
      </c>
      <c r="B115" t="s">
        <v>53</v>
      </c>
      <c r="C115" t="s">
        <v>203</v>
      </c>
      <c r="D115" t="s">
        <v>67</v>
      </c>
      <c r="E115" s="1">
        <v>7.3</v>
      </c>
      <c r="F115" s="1">
        <v>7.1</v>
      </c>
      <c r="G115" s="1">
        <v>7</v>
      </c>
      <c r="H115" s="1">
        <v>7</v>
      </c>
      <c r="I115" s="1">
        <v>7.4</v>
      </c>
      <c r="L115" s="1">
        <v>21.4</v>
      </c>
      <c r="M115" s="1">
        <v>7.3</v>
      </c>
      <c r="N115" s="1">
        <v>7.2</v>
      </c>
      <c r="O115" s="1">
        <v>7.2</v>
      </c>
      <c r="P115" s="1">
        <v>7.4</v>
      </c>
      <c r="Q115" s="1">
        <v>7.3</v>
      </c>
      <c r="R115" s="1">
        <v>2.1</v>
      </c>
      <c r="T115" s="1">
        <v>23.9</v>
      </c>
      <c r="U115" s="1">
        <v>45.3</v>
      </c>
      <c r="V115" s="1">
        <v>7.1</v>
      </c>
      <c r="W115" s="1">
        <v>7.2</v>
      </c>
      <c r="X115" s="1">
        <v>7.2</v>
      </c>
      <c r="Y115" s="1">
        <v>7</v>
      </c>
      <c r="Z115" s="1">
        <v>7</v>
      </c>
      <c r="AA115" s="1">
        <v>2.1</v>
      </c>
      <c r="AC115" s="1">
        <v>23.4</v>
      </c>
      <c r="AD115" s="1">
        <v>68.7</v>
      </c>
      <c r="AE115">
        <v>1582069</v>
      </c>
      <c r="AF115">
        <v>9</v>
      </c>
      <c r="AH115" t="s">
        <v>67</v>
      </c>
      <c r="AI115">
        <v>1582069</v>
      </c>
    </row>
    <row r="116" spans="1:35">
      <c r="A116" t="s">
        <v>196</v>
      </c>
      <c r="B116" t="s">
        <v>55</v>
      </c>
      <c r="C116" t="s">
        <v>204</v>
      </c>
      <c r="D116" t="s">
        <v>57</v>
      </c>
      <c r="E116" s="1">
        <v>7.6</v>
      </c>
      <c r="F116" s="1">
        <v>7.4</v>
      </c>
      <c r="G116" s="1">
        <v>7.6</v>
      </c>
      <c r="H116" s="1">
        <v>7.7</v>
      </c>
      <c r="I116" s="1">
        <v>7.5</v>
      </c>
      <c r="L116" s="1">
        <v>22.7</v>
      </c>
      <c r="M116" s="1">
        <v>7</v>
      </c>
      <c r="N116" s="1">
        <v>7.1</v>
      </c>
      <c r="O116" s="1">
        <v>7.2</v>
      </c>
      <c r="P116" s="1">
        <v>6.9</v>
      </c>
      <c r="Q116" s="1">
        <v>7.3</v>
      </c>
      <c r="R116" s="1">
        <v>3.5</v>
      </c>
      <c r="T116" s="1">
        <v>24.8</v>
      </c>
      <c r="U116" s="1">
        <v>47.5</v>
      </c>
      <c r="V116" s="1">
        <v>4.9000000000000004</v>
      </c>
      <c r="W116" s="1">
        <v>4.9000000000000004</v>
      </c>
      <c r="X116" s="1">
        <v>5.2</v>
      </c>
      <c r="Y116" s="1">
        <v>4.8</v>
      </c>
      <c r="Z116" s="1">
        <v>4.9000000000000004</v>
      </c>
      <c r="AA116" s="1">
        <v>2.2999999999999998</v>
      </c>
      <c r="AC116" s="1" t="s">
        <v>205</v>
      </c>
      <c r="AD116" s="1">
        <v>64.5</v>
      </c>
      <c r="AE116">
        <v>1510393</v>
      </c>
      <c r="AF116">
        <v>16</v>
      </c>
      <c r="AH116" t="s">
        <v>57</v>
      </c>
      <c r="AI116">
        <v>1510393</v>
      </c>
    </row>
    <row r="117" spans="1:35">
      <c r="A117" t="s">
        <v>196</v>
      </c>
      <c r="B117" t="s">
        <v>58</v>
      </c>
      <c r="C117" t="s">
        <v>206</v>
      </c>
      <c r="D117" t="s">
        <v>71</v>
      </c>
      <c r="E117" s="1">
        <v>7.3</v>
      </c>
      <c r="F117" s="1">
        <v>7.1</v>
      </c>
      <c r="G117" s="1">
        <v>7.4</v>
      </c>
      <c r="H117" s="1">
        <v>7.3</v>
      </c>
      <c r="I117" s="1">
        <v>7.2</v>
      </c>
      <c r="L117" s="1">
        <v>21.8</v>
      </c>
      <c r="M117" s="1">
        <v>6.9</v>
      </c>
      <c r="N117" s="1">
        <v>6.7</v>
      </c>
      <c r="O117" s="1">
        <v>7.2</v>
      </c>
      <c r="P117" s="1">
        <v>6.9</v>
      </c>
      <c r="Q117" s="1">
        <v>6.8</v>
      </c>
      <c r="R117" s="1">
        <v>2.1</v>
      </c>
      <c r="T117" s="1">
        <v>22.7</v>
      </c>
      <c r="U117" s="1">
        <v>44.5</v>
      </c>
      <c r="AD117" s="1">
        <v>44.5</v>
      </c>
      <c r="AE117">
        <v>1739410</v>
      </c>
      <c r="AF117">
        <v>7</v>
      </c>
      <c r="AH117" t="s">
        <v>144</v>
      </c>
      <c r="AI117">
        <v>1739410</v>
      </c>
    </row>
    <row r="118" spans="1:35">
      <c r="A118" t="s">
        <v>196</v>
      </c>
      <c r="B118" t="s">
        <v>60</v>
      </c>
      <c r="C118" t="s">
        <v>207</v>
      </c>
      <c r="D118" t="s">
        <v>71</v>
      </c>
      <c r="E118" s="1">
        <v>6.7</v>
      </c>
      <c r="F118" s="1">
        <v>6.6</v>
      </c>
      <c r="G118" s="1">
        <v>6.9</v>
      </c>
      <c r="H118" s="1">
        <v>6.5</v>
      </c>
      <c r="I118" s="1">
        <v>6.8</v>
      </c>
      <c r="L118" s="1">
        <v>20.100000000000001</v>
      </c>
      <c r="M118" s="1">
        <v>7.6</v>
      </c>
      <c r="N118" s="1">
        <v>7.5</v>
      </c>
      <c r="O118" s="1">
        <v>7.4</v>
      </c>
      <c r="P118" s="1">
        <v>7.7</v>
      </c>
      <c r="Q118" s="1">
        <v>7.6</v>
      </c>
      <c r="R118" s="1">
        <v>1.5</v>
      </c>
      <c r="T118" s="1">
        <v>24.2</v>
      </c>
      <c r="U118" s="1">
        <v>44.3</v>
      </c>
      <c r="AD118" s="1">
        <v>44.3</v>
      </c>
      <c r="AE118">
        <v>1794387</v>
      </c>
      <c r="AF118">
        <v>6</v>
      </c>
      <c r="AH118" t="s">
        <v>144</v>
      </c>
      <c r="AI118">
        <v>1794387</v>
      </c>
    </row>
    <row r="119" spans="1:35">
      <c r="A119" t="s">
        <v>196</v>
      </c>
      <c r="B119" t="s">
        <v>79</v>
      </c>
      <c r="C119" t="s">
        <v>208</v>
      </c>
      <c r="D119" t="s">
        <v>71</v>
      </c>
      <c r="E119" s="1">
        <v>6.8</v>
      </c>
      <c r="F119" s="1">
        <v>6.8</v>
      </c>
      <c r="G119" s="1">
        <v>6.9</v>
      </c>
      <c r="H119" s="1">
        <v>6.8</v>
      </c>
      <c r="I119" s="1">
        <v>6.8</v>
      </c>
      <c r="L119" s="1">
        <v>20.399999999999999</v>
      </c>
      <c r="M119" s="1">
        <v>7.1</v>
      </c>
      <c r="N119" s="1">
        <v>7</v>
      </c>
      <c r="O119" s="1">
        <v>7.2</v>
      </c>
      <c r="P119" s="1">
        <v>7</v>
      </c>
      <c r="Q119" s="1">
        <v>7</v>
      </c>
      <c r="R119" s="1">
        <v>2.1</v>
      </c>
      <c r="T119" s="1">
        <v>23.2</v>
      </c>
      <c r="U119" s="1">
        <v>43.6</v>
      </c>
      <c r="AD119" s="1">
        <v>43.6</v>
      </c>
      <c r="AE119">
        <v>1715751</v>
      </c>
      <c r="AF119">
        <v>5</v>
      </c>
      <c r="AH119" t="s">
        <v>144</v>
      </c>
      <c r="AI119">
        <v>1715751</v>
      </c>
    </row>
    <row r="120" spans="1:35">
      <c r="A120" t="s">
        <v>196</v>
      </c>
      <c r="B120" t="s">
        <v>81</v>
      </c>
      <c r="C120" t="s">
        <v>209</v>
      </c>
      <c r="D120" t="s">
        <v>67</v>
      </c>
      <c r="E120" s="1">
        <v>2.2000000000000002</v>
      </c>
      <c r="F120" s="1">
        <v>2.2999999999999998</v>
      </c>
      <c r="G120" s="1">
        <v>2.2000000000000002</v>
      </c>
      <c r="H120" s="1">
        <v>2.2999999999999998</v>
      </c>
      <c r="I120" s="1">
        <v>2.2999999999999998</v>
      </c>
      <c r="L120" s="1">
        <v>6.8</v>
      </c>
      <c r="M120" s="1">
        <v>6.7</v>
      </c>
      <c r="N120" s="1">
        <v>6.8</v>
      </c>
      <c r="O120" s="1">
        <v>6.9</v>
      </c>
      <c r="P120" s="1">
        <v>6.6</v>
      </c>
      <c r="Q120" s="1">
        <v>6.9</v>
      </c>
      <c r="R120" s="1">
        <v>3.6</v>
      </c>
      <c r="T120" s="1">
        <v>24</v>
      </c>
      <c r="U120" s="1">
        <v>30.8</v>
      </c>
      <c r="AD120" s="1">
        <v>30.8</v>
      </c>
      <c r="AE120">
        <v>2333712</v>
      </c>
      <c r="AF120">
        <v>4</v>
      </c>
      <c r="AH120" t="s">
        <v>67</v>
      </c>
      <c r="AI120">
        <v>2333712</v>
      </c>
    </row>
    <row r="121" spans="1:35" ht="20" customHeight="1">
      <c r="A121" t="s">
        <v>210</v>
      </c>
      <c r="B121" t="s">
        <v>36</v>
      </c>
      <c r="C121" t="s">
        <v>211</v>
      </c>
      <c r="D121" t="s">
        <v>141</v>
      </c>
      <c r="E121" s="1">
        <v>8.1999999999999993</v>
      </c>
      <c r="F121" s="1">
        <v>7.7</v>
      </c>
      <c r="G121" s="1">
        <v>8.1</v>
      </c>
      <c r="H121" s="1">
        <v>7.7</v>
      </c>
      <c r="I121" s="1">
        <v>8</v>
      </c>
      <c r="L121" s="1">
        <v>23.8</v>
      </c>
      <c r="M121" s="1">
        <v>8</v>
      </c>
      <c r="N121" s="1">
        <v>7.9</v>
      </c>
      <c r="O121" s="1">
        <v>8.4</v>
      </c>
      <c r="P121" s="1">
        <v>8</v>
      </c>
      <c r="Q121" s="1">
        <v>8.1999999999999993</v>
      </c>
      <c r="R121" s="1">
        <v>3.5</v>
      </c>
      <c r="T121" s="1">
        <v>27.7</v>
      </c>
      <c r="U121" s="1">
        <v>51.5</v>
      </c>
      <c r="V121" s="1">
        <v>7.9</v>
      </c>
      <c r="W121" s="1">
        <v>7.4</v>
      </c>
      <c r="X121" s="1">
        <v>8.1999999999999993</v>
      </c>
      <c r="Y121" s="1">
        <v>8.3000000000000007</v>
      </c>
      <c r="Z121" s="1">
        <v>8.5</v>
      </c>
      <c r="AA121" s="1">
        <v>3.5</v>
      </c>
      <c r="AC121" s="1">
        <v>27.9</v>
      </c>
      <c r="AD121" s="1">
        <v>79.400000000000006</v>
      </c>
      <c r="AE121">
        <v>1654336</v>
      </c>
      <c r="AF121">
        <v>20</v>
      </c>
      <c r="AH121" t="s">
        <v>141</v>
      </c>
      <c r="AI121">
        <v>1654336</v>
      </c>
    </row>
    <row r="122" spans="1:35">
      <c r="A122" t="s">
        <v>210</v>
      </c>
      <c r="B122" t="s">
        <v>39</v>
      </c>
      <c r="C122" t="s">
        <v>212</v>
      </c>
      <c r="D122" t="s">
        <v>213</v>
      </c>
      <c r="E122" s="1">
        <v>7.5</v>
      </c>
      <c r="F122" s="1">
        <v>7.5</v>
      </c>
      <c r="G122" s="1">
        <v>7.5</v>
      </c>
      <c r="H122" s="1">
        <v>7.6</v>
      </c>
      <c r="I122" s="1">
        <v>7.3</v>
      </c>
      <c r="L122" s="1">
        <v>22.5</v>
      </c>
      <c r="M122" s="1">
        <v>7.5</v>
      </c>
      <c r="N122" s="1">
        <v>7.7</v>
      </c>
      <c r="O122" s="1">
        <v>7.6</v>
      </c>
      <c r="P122" s="1">
        <v>7.8</v>
      </c>
      <c r="Q122" s="1">
        <v>7.7</v>
      </c>
      <c r="R122" s="1">
        <v>2.4</v>
      </c>
      <c r="T122" s="1">
        <v>25.4</v>
      </c>
      <c r="U122" s="1">
        <v>47.9</v>
      </c>
      <c r="V122" s="1">
        <v>8.1</v>
      </c>
      <c r="W122" s="1">
        <v>8.1</v>
      </c>
      <c r="X122" s="1">
        <v>7.9</v>
      </c>
      <c r="Y122" s="1">
        <v>8</v>
      </c>
      <c r="Z122" s="1">
        <v>7.6</v>
      </c>
      <c r="AA122" s="1">
        <v>2.4</v>
      </c>
      <c r="AC122" s="1">
        <v>26.4</v>
      </c>
      <c r="AD122" s="1">
        <v>74.3</v>
      </c>
      <c r="AE122">
        <v>1515164</v>
      </c>
      <c r="AF122">
        <v>14</v>
      </c>
      <c r="AH122" t="s">
        <v>213</v>
      </c>
      <c r="AI122">
        <v>1515164</v>
      </c>
    </row>
    <row r="123" spans="1:35">
      <c r="A123" t="s">
        <v>210</v>
      </c>
      <c r="B123" t="s">
        <v>43</v>
      </c>
      <c r="C123" t="s">
        <v>214</v>
      </c>
      <c r="D123" t="s">
        <v>71</v>
      </c>
      <c r="E123" s="1">
        <v>7.4</v>
      </c>
      <c r="F123" s="1">
        <v>7.6</v>
      </c>
      <c r="G123" s="1">
        <v>8</v>
      </c>
      <c r="H123" s="1">
        <v>7.6</v>
      </c>
      <c r="I123" s="1">
        <v>7.8</v>
      </c>
      <c r="L123" s="1">
        <v>23</v>
      </c>
      <c r="M123" s="1">
        <v>7.4</v>
      </c>
      <c r="N123" s="1">
        <v>7.4</v>
      </c>
      <c r="O123" s="1">
        <v>7.6</v>
      </c>
      <c r="P123" s="1">
        <v>7.6</v>
      </c>
      <c r="Q123" s="1">
        <v>7.6</v>
      </c>
      <c r="R123" s="1">
        <v>3.1</v>
      </c>
      <c r="T123" s="1">
        <v>25.7</v>
      </c>
      <c r="U123" s="1">
        <v>48.7</v>
      </c>
      <c r="V123" s="1">
        <v>7.6</v>
      </c>
      <c r="W123" s="1">
        <v>7.4</v>
      </c>
      <c r="X123" s="1">
        <v>7.7</v>
      </c>
      <c r="Y123" s="1">
        <v>7.8</v>
      </c>
      <c r="Z123" s="1">
        <v>7.7</v>
      </c>
      <c r="AA123" s="1">
        <v>3.1</v>
      </c>
      <c r="AC123" s="1">
        <v>26.1</v>
      </c>
      <c r="AD123" s="1">
        <v>74.8</v>
      </c>
      <c r="AE123">
        <v>1487427</v>
      </c>
      <c r="AF123">
        <v>16</v>
      </c>
      <c r="AH123" t="s">
        <v>71</v>
      </c>
      <c r="AI123">
        <v>1487427</v>
      </c>
    </row>
    <row r="124" spans="1:35">
      <c r="A124" t="s">
        <v>210</v>
      </c>
      <c r="B124" t="s">
        <v>46</v>
      </c>
      <c r="C124" t="s">
        <v>215</v>
      </c>
      <c r="D124" t="s">
        <v>38</v>
      </c>
      <c r="E124" s="1">
        <v>7.1</v>
      </c>
      <c r="F124" s="1">
        <v>7.2</v>
      </c>
      <c r="G124" s="1">
        <v>7.7</v>
      </c>
      <c r="H124" s="1">
        <v>7.8</v>
      </c>
      <c r="I124" s="1">
        <v>7.4</v>
      </c>
      <c r="L124" s="1">
        <v>22.3</v>
      </c>
      <c r="M124" s="1">
        <v>7.6</v>
      </c>
      <c r="N124" s="1">
        <v>7.6</v>
      </c>
      <c r="O124" s="1">
        <v>7.6</v>
      </c>
      <c r="P124" s="1">
        <v>7.3</v>
      </c>
      <c r="Q124" s="1">
        <v>7.5</v>
      </c>
      <c r="R124" s="1">
        <v>2.9</v>
      </c>
      <c r="T124" s="1">
        <v>25.6</v>
      </c>
      <c r="U124" s="1">
        <v>47.9</v>
      </c>
      <c r="V124" s="1">
        <v>7.6</v>
      </c>
      <c r="W124" s="1">
        <v>8</v>
      </c>
      <c r="X124" s="1">
        <v>7.6</v>
      </c>
      <c r="Y124" s="1">
        <v>7.7</v>
      </c>
      <c r="Z124" s="1">
        <v>7.6</v>
      </c>
      <c r="AA124" s="1">
        <v>2.9</v>
      </c>
      <c r="AC124" s="1">
        <v>25.8</v>
      </c>
      <c r="AD124" s="1">
        <v>73.7</v>
      </c>
      <c r="AE124">
        <v>123383</v>
      </c>
      <c r="AF124">
        <v>12</v>
      </c>
      <c r="AH124" t="s">
        <v>38</v>
      </c>
      <c r="AI124">
        <v>123383</v>
      </c>
    </row>
    <row r="125" spans="1:35">
      <c r="A125" t="s">
        <v>210</v>
      </c>
      <c r="B125" t="s">
        <v>48</v>
      </c>
      <c r="C125" t="s">
        <v>216</v>
      </c>
      <c r="D125" t="s">
        <v>71</v>
      </c>
      <c r="E125" s="1">
        <v>7.7</v>
      </c>
      <c r="F125" s="1">
        <v>7.6</v>
      </c>
      <c r="G125" s="1">
        <v>7.8</v>
      </c>
      <c r="H125" s="1">
        <v>7.7</v>
      </c>
      <c r="I125" s="1">
        <v>7.5</v>
      </c>
      <c r="L125" s="1">
        <v>23</v>
      </c>
      <c r="M125" s="1">
        <v>7.4</v>
      </c>
      <c r="N125" s="1">
        <v>7.5</v>
      </c>
      <c r="O125" s="1">
        <v>7.2</v>
      </c>
      <c r="P125" s="1">
        <v>7.4</v>
      </c>
      <c r="Q125" s="1">
        <v>7.4</v>
      </c>
      <c r="R125" s="1">
        <v>2.1</v>
      </c>
      <c r="T125" s="1">
        <v>24.3</v>
      </c>
      <c r="U125" s="1">
        <v>47.3</v>
      </c>
      <c r="V125" s="1">
        <v>7.5</v>
      </c>
      <c r="W125" s="1">
        <v>7.5</v>
      </c>
      <c r="X125" s="1">
        <v>7.8</v>
      </c>
      <c r="Y125" s="1">
        <v>7.8</v>
      </c>
      <c r="Z125" s="1">
        <v>7.4</v>
      </c>
      <c r="AA125" s="1">
        <v>2.1</v>
      </c>
      <c r="AC125" s="1">
        <v>24.9</v>
      </c>
      <c r="AD125" s="1">
        <v>72.2</v>
      </c>
      <c r="AE125">
        <v>1770032</v>
      </c>
      <c r="AF125">
        <v>10</v>
      </c>
      <c r="AH125" t="s">
        <v>71</v>
      </c>
      <c r="AI125">
        <v>1770032</v>
      </c>
    </row>
    <row r="126" spans="1:35">
      <c r="A126" t="s">
        <v>210</v>
      </c>
      <c r="B126" t="s">
        <v>73</v>
      </c>
      <c r="C126" t="s">
        <v>217</v>
      </c>
      <c r="D126" t="s">
        <v>57</v>
      </c>
      <c r="E126" s="1">
        <v>7.5</v>
      </c>
      <c r="F126" s="1">
        <v>7.6</v>
      </c>
      <c r="G126" s="1">
        <v>7.5</v>
      </c>
      <c r="H126" s="1">
        <v>7.7</v>
      </c>
      <c r="I126" s="1">
        <v>7.2</v>
      </c>
      <c r="L126" s="1">
        <v>22.6</v>
      </c>
      <c r="M126" s="1">
        <v>7</v>
      </c>
      <c r="N126" s="1">
        <v>7.2</v>
      </c>
      <c r="O126" s="1">
        <v>7.1</v>
      </c>
      <c r="P126" s="1">
        <v>7.3</v>
      </c>
      <c r="Q126" s="1">
        <v>7.1</v>
      </c>
      <c r="R126" s="1">
        <v>2.9</v>
      </c>
      <c r="T126" s="1">
        <v>24.3</v>
      </c>
      <c r="U126" s="1">
        <v>46.9</v>
      </c>
      <c r="V126" s="1">
        <v>7.2</v>
      </c>
      <c r="W126" s="1">
        <v>6.9</v>
      </c>
      <c r="X126" s="1">
        <v>7.4</v>
      </c>
      <c r="Y126" s="1">
        <v>7.1</v>
      </c>
      <c r="Z126" s="1">
        <v>7.3</v>
      </c>
      <c r="AA126" s="1">
        <v>3.1</v>
      </c>
      <c r="AC126" s="1">
        <v>24.7</v>
      </c>
      <c r="AD126" s="1">
        <v>71.599999999999994</v>
      </c>
      <c r="AE126">
        <v>2319963</v>
      </c>
      <c r="AF126">
        <v>9</v>
      </c>
      <c r="AH126" t="s">
        <v>57</v>
      </c>
      <c r="AI126">
        <v>2319963</v>
      </c>
    </row>
    <row r="127" spans="1:35">
      <c r="A127" t="s">
        <v>210</v>
      </c>
      <c r="B127" t="s">
        <v>53</v>
      </c>
      <c r="C127" t="s">
        <v>218</v>
      </c>
      <c r="D127" t="s">
        <v>57</v>
      </c>
      <c r="E127" s="1">
        <v>6.8</v>
      </c>
      <c r="F127" s="1">
        <v>7.3</v>
      </c>
      <c r="G127" s="1">
        <v>6.9</v>
      </c>
      <c r="H127" s="1">
        <v>6.9</v>
      </c>
      <c r="I127" s="1">
        <v>6.8</v>
      </c>
      <c r="L127" s="1">
        <v>20.6</v>
      </c>
      <c r="M127" s="1">
        <v>6.7</v>
      </c>
      <c r="N127" s="1">
        <v>6.7</v>
      </c>
      <c r="O127" s="1">
        <v>6.3</v>
      </c>
      <c r="P127" s="1">
        <v>6.9</v>
      </c>
      <c r="Q127" s="1">
        <v>6.2</v>
      </c>
      <c r="R127" s="1">
        <v>2.9</v>
      </c>
      <c r="T127" s="1">
        <v>22.6</v>
      </c>
      <c r="U127" s="1">
        <v>43.2</v>
      </c>
      <c r="V127" s="1">
        <v>6.9</v>
      </c>
      <c r="W127" s="1">
        <v>7.1</v>
      </c>
      <c r="X127" s="1">
        <v>7</v>
      </c>
      <c r="Y127" s="1">
        <v>7.3</v>
      </c>
      <c r="Z127" s="1">
        <v>6.7</v>
      </c>
      <c r="AA127" s="1">
        <v>3.5</v>
      </c>
      <c r="AC127" s="1">
        <v>24.5</v>
      </c>
      <c r="AD127" s="1">
        <v>67.7</v>
      </c>
      <c r="AE127">
        <v>2284287</v>
      </c>
      <c r="AF127">
        <v>8</v>
      </c>
      <c r="AH127" t="s">
        <v>57</v>
      </c>
      <c r="AI127">
        <v>2284287</v>
      </c>
    </row>
    <row r="128" spans="1:35">
      <c r="A128" t="s">
        <v>210</v>
      </c>
      <c r="B128" t="s">
        <v>55</v>
      </c>
      <c r="C128" t="s">
        <v>219</v>
      </c>
      <c r="D128" t="s">
        <v>141</v>
      </c>
      <c r="E128" s="1">
        <v>8.1</v>
      </c>
      <c r="F128" s="1">
        <v>8</v>
      </c>
      <c r="G128" s="1">
        <v>8.1999999999999993</v>
      </c>
      <c r="H128" s="1">
        <v>8</v>
      </c>
      <c r="I128" s="1">
        <v>7.9</v>
      </c>
      <c r="L128" s="1">
        <v>24.1</v>
      </c>
      <c r="M128" s="1">
        <v>7.9</v>
      </c>
      <c r="N128" s="1">
        <v>7.9</v>
      </c>
      <c r="O128" s="1">
        <v>8.1999999999999993</v>
      </c>
      <c r="P128" s="1">
        <v>8.4</v>
      </c>
      <c r="Q128" s="1">
        <v>8</v>
      </c>
      <c r="R128" s="1">
        <v>3.2</v>
      </c>
      <c r="T128" s="1">
        <v>27.3</v>
      </c>
      <c r="U128" s="1">
        <v>51.4</v>
      </c>
      <c r="V128" s="1">
        <v>7</v>
      </c>
      <c r="W128" s="1">
        <v>6.7</v>
      </c>
      <c r="X128" s="1">
        <v>6.8</v>
      </c>
      <c r="Y128" s="1">
        <v>6.7</v>
      </c>
      <c r="Z128" s="1">
        <v>6.2</v>
      </c>
      <c r="AA128" s="1">
        <v>2.2999999999999998</v>
      </c>
      <c r="AC128" s="1">
        <v>22.5</v>
      </c>
      <c r="AD128" s="1">
        <v>73.900000000000006</v>
      </c>
      <c r="AE128">
        <v>1654344</v>
      </c>
      <c r="AF128">
        <v>18</v>
      </c>
      <c r="AH128" t="s">
        <v>141</v>
      </c>
      <c r="AI128">
        <v>1654344</v>
      </c>
    </row>
    <row r="129" spans="1:35">
      <c r="A129" t="s">
        <v>210</v>
      </c>
      <c r="B129" t="s">
        <v>58</v>
      </c>
      <c r="C129" t="s">
        <v>220</v>
      </c>
      <c r="D129" t="s">
        <v>67</v>
      </c>
      <c r="E129" s="1">
        <v>5.3</v>
      </c>
      <c r="F129" s="1">
        <v>5.2</v>
      </c>
      <c r="G129" s="1">
        <v>4.8</v>
      </c>
      <c r="H129" s="1">
        <v>5.3</v>
      </c>
      <c r="I129" s="1">
        <v>5.4</v>
      </c>
      <c r="L129" s="1">
        <v>15.8</v>
      </c>
      <c r="M129" s="1">
        <v>7.1</v>
      </c>
      <c r="N129" s="1">
        <v>7.2</v>
      </c>
      <c r="O129" s="1">
        <v>6.8</v>
      </c>
      <c r="P129" s="1">
        <v>7</v>
      </c>
      <c r="Q129" s="1">
        <v>7.6</v>
      </c>
      <c r="R129" s="1">
        <v>2.2000000000000002</v>
      </c>
      <c r="T129" s="1">
        <v>23.5</v>
      </c>
      <c r="U129" s="1">
        <v>39.299999999999997</v>
      </c>
      <c r="AD129" s="1">
        <v>39.299999999999997</v>
      </c>
      <c r="AE129">
        <v>1851213</v>
      </c>
      <c r="AF129">
        <v>7</v>
      </c>
      <c r="AH129" t="s">
        <v>67</v>
      </c>
      <c r="AI129">
        <v>1851213</v>
      </c>
    </row>
    <row r="130" spans="1:35" ht="20" customHeight="1">
      <c r="A130" t="s">
        <v>221</v>
      </c>
      <c r="B130" t="s">
        <v>36</v>
      </c>
      <c r="C130" t="s">
        <v>222</v>
      </c>
      <c r="D130" t="s">
        <v>41</v>
      </c>
      <c r="E130" s="1">
        <v>7</v>
      </c>
      <c r="F130" s="1">
        <v>6.5</v>
      </c>
      <c r="G130" s="1">
        <v>6.6</v>
      </c>
      <c r="H130" s="1">
        <v>6.9</v>
      </c>
      <c r="I130" s="1">
        <v>6.7</v>
      </c>
      <c r="L130" s="1">
        <v>20.2</v>
      </c>
      <c r="M130" s="1">
        <v>7.3</v>
      </c>
      <c r="N130" s="1">
        <v>6.9</v>
      </c>
      <c r="O130" s="1">
        <v>6.7</v>
      </c>
      <c r="P130" s="1">
        <v>7.1</v>
      </c>
      <c r="Q130" s="1">
        <v>6.7</v>
      </c>
      <c r="R130" s="1">
        <v>3.4</v>
      </c>
      <c r="T130" s="1">
        <v>24.1</v>
      </c>
      <c r="U130" s="1">
        <v>44.3</v>
      </c>
      <c r="V130" s="1">
        <v>6.7</v>
      </c>
      <c r="W130" s="1">
        <v>6.4</v>
      </c>
      <c r="X130" s="1">
        <v>6.6</v>
      </c>
      <c r="Y130" s="1">
        <v>7</v>
      </c>
      <c r="Z130" s="1">
        <v>6.6</v>
      </c>
      <c r="AA130" s="1">
        <v>3.4</v>
      </c>
      <c r="AC130" s="1">
        <v>23.3</v>
      </c>
      <c r="AD130" s="1">
        <v>67.599999999999994</v>
      </c>
      <c r="AE130">
        <v>2353953</v>
      </c>
      <c r="AF130">
        <v>20</v>
      </c>
      <c r="AH130" t="s">
        <v>41</v>
      </c>
      <c r="AI130">
        <v>2353953</v>
      </c>
    </row>
    <row r="131" spans="1:35">
      <c r="A131" t="s">
        <v>221</v>
      </c>
      <c r="B131" t="s">
        <v>39</v>
      </c>
      <c r="C131" t="s">
        <v>223</v>
      </c>
      <c r="D131" t="s">
        <v>141</v>
      </c>
      <c r="E131" s="1">
        <v>2.9</v>
      </c>
      <c r="F131" s="1">
        <v>2.8</v>
      </c>
      <c r="G131" s="1">
        <v>2.9</v>
      </c>
      <c r="H131" s="1">
        <v>3.2</v>
      </c>
      <c r="I131" s="1">
        <v>3.1</v>
      </c>
      <c r="L131" s="1">
        <v>8.9</v>
      </c>
      <c r="M131" s="1">
        <v>7.2</v>
      </c>
      <c r="N131" s="1">
        <v>7</v>
      </c>
      <c r="O131" s="1">
        <v>6.9</v>
      </c>
      <c r="P131" s="1">
        <v>7</v>
      </c>
      <c r="Q131" s="1">
        <v>7</v>
      </c>
      <c r="R131" s="1">
        <v>4</v>
      </c>
      <c r="T131" s="1">
        <v>25</v>
      </c>
      <c r="U131" s="1">
        <v>33.9</v>
      </c>
      <c r="V131" s="1">
        <v>7.2</v>
      </c>
      <c r="W131" s="1">
        <v>6.9</v>
      </c>
      <c r="X131" s="1">
        <v>7.2</v>
      </c>
      <c r="Y131" s="1">
        <v>7.2</v>
      </c>
      <c r="Z131" s="1">
        <v>7.4</v>
      </c>
      <c r="AA131" s="1">
        <v>4</v>
      </c>
      <c r="AC131" s="1">
        <v>25.6</v>
      </c>
      <c r="AD131" s="1">
        <v>59.5</v>
      </c>
      <c r="AE131">
        <v>2222064</v>
      </c>
      <c r="AF131">
        <v>18</v>
      </c>
      <c r="AH131" t="s">
        <v>141</v>
      </c>
      <c r="AI131">
        <v>2222064</v>
      </c>
    </row>
    <row r="132" spans="1:35" ht="20" customHeight="1">
      <c r="A132" t="s">
        <v>224</v>
      </c>
      <c r="B132" t="s">
        <v>36</v>
      </c>
      <c r="C132" t="s">
        <v>225</v>
      </c>
      <c r="D132" t="s">
        <v>38</v>
      </c>
      <c r="E132" s="1">
        <v>7.6</v>
      </c>
      <c r="F132" s="1">
        <v>8.1</v>
      </c>
      <c r="G132" s="1">
        <v>8.3000000000000007</v>
      </c>
      <c r="H132" s="1">
        <v>7.6</v>
      </c>
      <c r="I132" s="1">
        <v>7.5</v>
      </c>
      <c r="L132" s="1">
        <v>23.3</v>
      </c>
      <c r="M132" s="1">
        <v>7.5</v>
      </c>
      <c r="N132" s="1">
        <v>8.6</v>
      </c>
      <c r="O132" s="1">
        <v>8.4</v>
      </c>
      <c r="P132" s="1">
        <v>8.1999999999999993</v>
      </c>
      <c r="Q132" s="1">
        <v>8.3000000000000007</v>
      </c>
      <c r="R132" s="1">
        <v>2.1</v>
      </c>
      <c r="T132" s="1">
        <v>27</v>
      </c>
      <c r="U132" s="1">
        <v>50.3</v>
      </c>
      <c r="V132" s="1">
        <v>8</v>
      </c>
      <c r="W132" s="1">
        <v>8.4</v>
      </c>
      <c r="X132" s="1">
        <v>8.3000000000000007</v>
      </c>
      <c r="Y132" s="1">
        <v>7.7</v>
      </c>
      <c r="Z132" s="1">
        <v>8.1</v>
      </c>
      <c r="AA132" s="1">
        <v>2.1</v>
      </c>
      <c r="AC132" s="1">
        <v>26.5</v>
      </c>
      <c r="AD132" s="1">
        <v>76.8</v>
      </c>
      <c r="AE132">
        <v>1423897</v>
      </c>
      <c r="AF132">
        <v>20</v>
      </c>
      <c r="AH132" t="s">
        <v>38</v>
      </c>
      <c r="AI132">
        <v>1423897</v>
      </c>
    </row>
    <row r="133" spans="1:35">
      <c r="A133" t="s">
        <v>224</v>
      </c>
      <c r="B133" t="s">
        <v>39</v>
      </c>
      <c r="C133" t="s">
        <v>226</v>
      </c>
      <c r="D133" t="s">
        <v>71</v>
      </c>
      <c r="E133" s="1">
        <v>7.5</v>
      </c>
      <c r="F133" s="1">
        <v>7</v>
      </c>
      <c r="G133" s="1">
        <v>7.5</v>
      </c>
      <c r="H133" s="1">
        <v>7.8</v>
      </c>
      <c r="I133" s="1">
        <v>7.2</v>
      </c>
      <c r="L133" s="1">
        <v>22.2</v>
      </c>
      <c r="M133" s="1">
        <v>7.3</v>
      </c>
      <c r="N133" s="1">
        <v>7</v>
      </c>
      <c r="O133" s="1">
        <v>7.6</v>
      </c>
      <c r="P133" s="1">
        <v>7.5</v>
      </c>
      <c r="Q133" s="1">
        <v>7</v>
      </c>
      <c r="R133" s="1">
        <v>2.6</v>
      </c>
      <c r="T133" s="1">
        <v>24.4</v>
      </c>
      <c r="U133" s="1">
        <v>46.6</v>
      </c>
      <c r="V133" s="1">
        <v>7.2</v>
      </c>
      <c r="W133" s="1">
        <v>7.1</v>
      </c>
      <c r="X133" s="1">
        <v>7.3</v>
      </c>
      <c r="Y133" s="1">
        <v>7.4</v>
      </c>
      <c r="Z133" s="1">
        <v>7.1</v>
      </c>
      <c r="AA133" s="1">
        <v>2.1</v>
      </c>
      <c r="AC133" s="1">
        <v>23.7</v>
      </c>
      <c r="AD133" s="1">
        <v>70.3</v>
      </c>
      <c r="AE133">
        <v>2163264</v>
      </c>
      <c r="AF133">
        <v>18</v>
      </c>
      <c r="AH133" t="s">
        <v>71</v>
      </c>
      <c r="AI133">
        <v>2163264</v>
      </c>
    </row>
    <row r="134" spans="1:35">
      <c r="A134" t="s">
        <v>224</v>
      </c>
      <c r="B134" t="s">
        <v>43</v>
      </c>
      <c r="C134" t="s">
        <v>227</v>
      </c>
      <c r="D134" t="s">
        <v>57</v>
      </c>
      <c r="E134" s="1">
        <v>7</v>
      </c>
      <c r="F134" s="1">
        <v>7</v>
      </c>
      <c r="G134" s="1">
        <v>7.5</v>
      </c>
      <c r="H134" s="1">
        <v>7.4</v>
      </c>
      <c r="I134" s="1">
        <v>7.1</v>
      </c>
      <c r="L134" s="1">
        <v>21.5</v>
      </c>
      <c r="M134" s="1">
        <v>7.2</v>
      </c>
      <c r="N134" s="1">
        <v>7.5</v>
      </c>
      <c r="O134" s="1">
        <v>7.7</v>
      </c>
      <c r="P134" s="1">
        <v>7.8</v>
      </c>
      <c r="Q134" s="1">
        <v>7.4</v>
      </c>
      <c r="R134" s="1">
        <v>2.1</v>
      </c>
      <c r="T134" s="1">
        <v>24.7</v>
      </c>
      <c r="U134" s="1">
        <v>46.2</v>
      </c>
      <c r="V134" s="1">
        <v>7.3</v>
      </c>
      <c r="W134" s="1">
        <v>7.3</v>
      </c>
      <c r="X134" s="1">
        <v>7.4</v>
      </c>
      <c r="Y134" s="1">
        <v>7.2</v>
      </c>
      <c r="Z134" s="1">
        <v>7.3</v>
      </c>
      <c r="AA134" s="1">
        <v>2.1</v>
      </c>
      <c r="AC134" s="1">
        <v>24</v>
      </c>
      <c r="AD134" s="1">
        <v>70.2</v>
      </c>
      <c r="AE134">
        <v>2122350</v>
      </c>
      <c r="AF134">
        <v>16</v>
      </c>
      <c r="AH134" t="s">
        <v>57</v>
      </c>
      <c r="AI134">
        <v>2122350</v>
      </c>
    </row>
    <row r="135" spans="1:35" ht="20" customHeight="1">
      <c r="A135" t="s">
        <v>228</v>
      </c>
      <c r="B135" t="s">
        <v>36</v>
      </c>
      <c r="C135" t="s">
        <v>229</v>
      </c>
      <c r="D135" t="s">
        <v>38</v>
      </c>
      <c r="E135" s="1">
        <v>8.3000000000000007</v>
      </c>
      <c r="F135" s="1">
        <v>7.7</v>
      </c>
      <c r="G135" s="1">
        <v>7.7</v>
      </c>
      <c r="H135" s="1">
        <v>8.1999999999999993</v>
      </c>
      <c r="I135" s="1">
        <v>8.1</v>
      </c>
      <c r="L135" s="1">
        <v>24</v>
      </c>
      <c r="M135" s="1">
        <v>8.4</v>
      </c>
      <c r="N135" s="1">
        <v>8.3000000000000007</v>
      </c>
      <c r="O135" s="1">
        <v>7.9</v>
      </c>
      <c r="P135" s="1">
        <v>8.6</v>
      </c>
      <c r="Q135" s="1">
        <v>8.3000000000000007</v>
      </c>
      <c r="R135" s="1">
        <v>5</v>
      </c>
      <c r="T135" s="1">
        <v>30</v>
      </c>
      <c r="U135" s="1">
        <v>54</v>
      </c>
      <c r="V135" s="1">
        <v>8.1999999999999993</v>
      </c>
      <c r="W135" s="1">
        <v>8.5</v>
      </c>
      <c r="X135" s="1">
        <v>8.5</v>
      </c>
      <c r="Y135" s="1">
        <v>8.6999999999999993</v>
      </c>
      <c r="Z135" s="1">
        <v>8.3000000000000007</v>
      </c>
      <c r="AA135" s="1">
        <v>5</v>
      </c>
      <c r="AC135" s="1">
        <v>30.3</v>
      </c>
      <c r="AD135" s="1">
        <v>84.3</v>
      </c>
      <c r="AE135">
        <v>412669</v>
      </c>
      <c r="AF135">
        <v>20</v>
      </c>
      <c r="AH135" t="s">
        <v>65</v>
      </c>
      <c r="AI135">
        <v>412669</v>
      </c>
    </row>
    <row r="136" spans="1:35">
      <c r="A136" t="s">
        <v>228</v>
      </c>
      <c r="B136" t="s">
        <v>39</v>
      </c>
      <c r="C136" t="s">
        <v>230</v>
      </c>
      <c r="D136" t="s">
        <v>38</v>
      </c>
      <c r="E136" s="1">
        <v>7.7</v>
      </c>
      <c r="F136" s="1">
        <v>7.6</v>
      </c>
      <c r="G136" s="1">
        <v>7.7</v>
      </c>
      <c r="H136" s="1">
        <v>8</v>
      </c>
      <c r="I136" s="1">
        <v>7.6</v>
      </c>
      <c r="L136" s="1">
        <v>23</v>
      </c>
      <c r="M136" s="1">
        <v>8.1999999999999993</v>
      </c>
      <c r="N136" s="1">
        <v>7.8</v>
      </c>
      <c r="O136" s="1">
        <v>7.9</v>
      </c>
      <c r="P136" s="1">
        <v>8.1999999999999993</v>
      </c>
      <c r="Q136" s="1">
        <v>8.1</v>
      </c>
      <c r="R136" s="1">
        <v>6.5</v>
      </c>
      <c r="T136" s="1">
        <v>30.7</v>
      </c>
      <c r="U136" s="1">
        <v>53.7</v>
      </c>
      <c r="V136" s="1">
        <v>7.8</v>
      </c>
      <c r="W136" s="1">
        <v>7.5</v>
      </c>
      <c r="X136" s="1">
        <v>7.7</v>
      </c>
      <c r="Y136" s="1">
        <v>7.9</v>
      </c>
      <c r="Z136" s="1">
        <v>7.8</v>
      </c>
      <c r="AA136" s="1">
        <v>6.5</v>
      </c>
      <c r="AC136" s="1">
        <v>29.8</v>
      </c>
      <c r="AD136" s="1">
        <v>83.5</v>
      </c>
      <c r="AE136">
        <v>489865</v>
      </c>
      <c r="AF136">
        <v>18</v>
      </c>
      <c r="AH136" t="s">
        <v>65</v>
      </c>
      <c r="AI136">
        <v>489865</v>
      </c>
    </row>
    <row r="137" spans="1:35">
      <c r="A137" t="s">
        <v>228</v>
      </c>
      <c r="B137" t="s">
        <v>43</v>
      </c>
      <c r="C137" t="s">
        <v>231</v>
      </c>
      <c r="D137" t="s">
        <v>38</v>
      </c>
      <c r="E137" s="1">
        <v>7.7</v>
      </c>
      <c r="F137" s="1">
        <v>8.1</v>
      </c>
      <c r="G137" s="1">
        <v>8</v>
      </c>
      <c r="H137" s="1">
        <v>7.9</v>
      </c>
      <c r="I137" s="1">
        <v>7.9</v>
      </c>
      <c r="L137" s="1">
        <v>23.8</v>
      </c>
      <c r="M137" s="1">
        <v>7.7</v>
      </c>
      <c r="N137" s="1">
        <v>8.1</v>
      </c>
      <c r="O137" s="1">
        <v>8.5</v>
      </c>
      <c r="P137" s="1">
        <v>8.1</v>
      </c>
      <c r="Q137" s="1">
        <v>8.1999999999999993</v>
      </c>
      <c r="R137" s="1">
        <v>5.0999999999999996</v>
      </c>
      <c r="T137" s="1">
        <v>29.5</v>
      </c>
      <c r="U137" s="1">
        <v>53.3</v>
      </c>
      <c r="V137" s="1">
        <v>8.1999999999999993</v>
      </c>
      <c r="W137" s="1">
        <v>8</v>
      </c>
      <c r="X137" s="1">
        <v>8.3000000000000007</v>
      </c>
      <c r="Y137" s="1">
        <v>8.4</v>
      </c>
      <c r="Z137" s="1">
        <v>8.1</v>
      </c>
      <c r="AA137" s="1">
        <v>5.0999999999999996</v>
      </c>
      <c r="AC137" s="1">
        <v>29.7</v>
      </c>
      <c r="AD137" s="1">
        <v>83</v>
      </c>
      <c r="AE137">
        <v>1502055</v>
      </c>
      <c r="AF137">
        <v>16</v>
      </c>
      <c r="AH137" t="s">
        <v>65</v>
      </c>
      <c r="AI137">
        <v>1502055</v>
      </c>
    </row>
    <row r="138" spans="1:35">
      <c r="A138" t="s">
        <v>228</v>
      </c>
      <c r="B138" t="s">
        <v>46</v>
      </c>
      <c r="C138" t="s">
        <v>232</v>
      </c>
      <c r="D138" t="s">
        <v>71</v>
      </c>
      <c r="E138" s="1">
        <v>7.5</v>
      </c>
      <c r="F138" s="1">
        <v>7.5</v>
      </c>
      <c r="G138" s="1">
        <v>7.3</v>
      </c>
      <c r="H138" s="1">
        <v>7.5</v>
      </c>
      <c r="I138" s="1">
        <v>7.5</v>
      </c>
      <c r="L138" s="1">
        <v>22.5</v>
      </c>
      <c r="M138" s="1">
        <v>7.5</v>
      </c>
      <c r="N138" s="1">
        <v>7.4</v>
      </c>
      <c r="O138" s="1">
        <v>7.4</v>
      </c>
      <c r="P138" s="1">
        <v>7.5</v>
      </c>
      <c r="Q138" s="1">
        <v>7.6</v>
      </c>
      <c r="R138" s="1">
        <v>4.5999999999999996</v>
      </c>
      <c r="T138" s="1">
        <v>27</v>
      </c>
      <c r="U138" s="1">
        <v>49.5</v>
      </c>
      <c r="V138" s="1">
        <v>7.6</v>
      </c>
      <c r="W138" s="1">
        <v>7.8</v>
      </c>
      <c r="X138" s="1">
        <v>7.5</v>
      </c>
      <c r="Y138" s="1">
        <v>7.8</v>
      </c>
      <c r="Z138" s="1">
        <v>7.9</v>
      </c>
      <c r="AA138" s="1">
        <v>4.5999999999999996</v>
      </c>
      <c r="AC138" s="1">
        <v>27.8</v>
      </c>
      <c r="AD138" s="1">
        <v>77.3</v>
      </c>
      <c r="AE138">
        <v>1699556</v>
      </c>
      <c r="AF138">
        <v>10</v>
      </c>
      <c r="AH138" t="s">
        <v>71</v>
      </c>
      <c r="AI138">
        <v>1699556</v>
      </c>
    </row>
    <row r="139" spans="1:35">
      <c r="A139" t="s">
        <v>228</v>
      </c>
      <c r="B139" t="s">
        <v>48</v>
      </c>
      <c r="C139" t="s">
        <v>233</v>
      </c>
      <c r="D139" t="s">
        <v>67</v>
      </c>
      <c r="E139" s="1">
        <v>7.7</v>
      </c>
      <c r="F139" s="1">
        <v>7.4</v>
      </c>
      <c r="G139" s="1">
        <v>7.8</v>
      </c>
      <c r="H139" s="1">
        <v>7.8</v>
      </c>
      <c r="I139" s="1">
        <v>7.9</v>
      </c>
      <c r="L139" s="1">
        <v>23.3</v>
      </c>
      <c r="M139" s="1">
        <v>7.2</v>
      </c>
      <c r="N139" s="1">
        <v>7.3</v>
      </c>
      <c r="O139" s="1">
        <v>7</v>
      </c>
      <c r="P139" s="1">
        <v>7.2</v>
      </c>
      <c r="Q139" s="1">
        <v>7.3</v>
      </c>
      <c r="R139" s="1">
        <v>4.5</v>
      </c>
      <c r="T139" s="1">
        <v>26.2</v>
      </c>
      <c r="U139" s="1">
        <v>49.5</v>
      </c>
      <c r="V139" s="1">
        <v>7.6</v>
      </c>
      <c r="W139" s="1">
        <v>7.5</v>
      </c>
      <c r="X139" s="1">
        <v>7.8</v>
      </c>
      <c r="Y139" s="1">
        <v>7.5</v>
      </c>
      <c r="Z139" s="1">
        <v>7.7</v>
      </c>
      <c r="AA139" s="1">
        <v>4.5</v>
      </c>
      <c r="AC139" s="1">
        <v>27.3</v>
      </c>
      <c r="AD139" s="1">
        <v>76.8</v>
      </c>
      <c r="AE139">
        <v>2617437</v>
      </c>
      <c r="AF139">
        <v>14</v>
      </c>
      <c r="AH139" t="s">
        <v>67</v>
      </c>
      <c r="AI139">
        <v>2617437</v>
      </c>
    </row>
    <row r="140" spans="1:35">
      <c r="A140" t="s">
        <v>228</v>
      </c>
      <c r="B140" t="s">
        <v>73</v>
      </c>
      <c r="C140" t="s">
        <v>234</v>
      </c>
      <c r="D140" t="s">
        <v>67</v>
      </c>
      <c r="E140" s="1">
        <v>7.3</v>
      </c>
      <c r="F140" s="1">
        <v>7.4</v>
      </c>
      <c r="G140" s="1">
        <v>7.2</v>
      </c>
      <c r="H140" s="1">
        <v>7.1</v>
      </c>
      <c r="I140" s="1">
        <v>7.3</v>
      </c>
      <c r="L140" s="1">
        <v>21.8</v>
      </c>
      <c r="M140" s="1">
        <v>6.8</v>
      </c>
      <c r="N140" s="1">
        <v>7</v>
      </c>
      <c r="O140" s="1">
        <v>7.1</v>
      </c>
      <c r="P140" s="1">
        <v>6.9</v>
      </c>
      <c r="Q140" s="1">
        <v>7.2</v>
      </c>
      <c r="R140" s="1">
        <v>4.9000000000000004</v>
      </c>
      <c r="T140" s="1">
        <v>25.9</v>
      </c>
      <c r="U140" s="1">
        <v>47.7</v>
      </c>
      <c r="V140" s="1">
        <v>6.7</v>
      </c>
      <c r="W140" s="1">
        <v>7</v>
      </c>
      <c r="X140" s="1">
        <v>6.9</v>
      </c>
      <c r="Y140" s="1">
        <v>6.9</v>
      </c>
      <c r="Z140" s="1">
        <v>6.8</v>
      </c>
      <c r="AA140" s="1">
        <v>4.9000000000000004</v>
      </c>
      <c r="AC140" s="1">
        <v>25.5</v>
      </c>
      <c r="AD140" s="1">
        <v>73.2</v>
      </c>
      <c r="AE140">
        <v>1767147</v>
      </c>
      <c r="AF140">
        <v>9</v>
      </c>
      <c r="AH140" t="s">
        <v>67</v>
      </c>
      <c r="AI140">
        <v>1767147</v>
      </c>
    </row>
    <row r="141" spans="1:35">
      <c r="A141" t="s">
        <v>228</v>
      </c>
      <c r="B141" t="s">
        <v>53</v>
      </c>
      <c r="C141" t="s">
        <v>235</v>
      </c>
      <c r="D141" t="s">
        <v>57</v>
      </c>
      <c r="E141" s="1">
        <v>5.4</v>
      </c>
      <c r="F141" s="1">
        <v>5.7</v>
      </c>
      <c r="G141" s="1">
        <v>6</v>
      </c>
      <c r="H141" s="1">
        <v>5.7</v>
      </c>
      <c r="I141" s="1">
        <v>5.8</v>
      </c>
      <c r="L141" s="1" t="s">
        <v>236</v>
      </c>
      <c r="M141" s="1">
        <v>6.7</v>
      </c>
      <c r="N141" s="1">
        <v>7</v>
      </c>
      <c r="O141" s="1">
        <v>7</v>
      </c>
      <c r="P141" s="1">
        <v>6.6</v>
      </c>
      <c r="Q141" s="1">
        <v>6.6</v>
      </c>
      <c r="R141" s="1">
        <v>6.2</v>
      </c>
      <c r="T141" s="1">
        <v>26.5</v>
      </c>
      <c r="U141" s="1">
        <v>43.7</v>
      </c>
      <c r="V141" s="1">
        <v>6.7</v>
      </c>
      <c r="W141" s="1">
        <v>7.1</v>
      </c>
      <c r="X141" s="1">
        <v>7.1</v>
      </c>
      <c r="Y141" s="1">
        <v>6.5</v>
      </c>
      <c r="Z141" s="1">
        <v>7</v>
      </c>
      <c r="AA141" s="1">
        <v>6.2</v>
      </c>
      <c r="AC141" s="1">
        <v>27</v>
      </c>
      <c r="AD141" s="1">
        <v>70.7</v>
      </c>
      <c r="AE141">
        <v>1619942</v>
      </c>
      <c r="AF141">
        <v>8</v>
      </c>
      <c r="AH141" t="s">
        <v>57</v>
      </c>
      <c r="AI141">
        <v>1619942</v>
      </c>
    </row>
    <row r="142" spans="1:35">
      <c r="A142" t="s">
        <v>228</v>
      </c>
      <c r="B142" t="s">
        <v>55</v>
      </c>
      <c r="C142" t="s">
        <v>237</v>
      </c>
      <c r="D142" t="s">
        <v>38</v>
      </c>
      <c r="E142" s="1">
        <v>7.5</v>
      </c>
      <c r="F142" s="1">
        <v>7.2</v>
      </c>
      <c r="G142" s="1">
        <v>8</v>
      </c>
      <c r="H142" s="1">
        <v>7.5</v>
      </c>
      <c r="I142" s="1">
        <v>7.4</v>
      </c>
      <c r="L142" s="1">
        <v>22.4</v>
      </c>
      <c r="M142" s="1">
        <v>7.7</v>
      </c>
      <c r="N142" s="1">
        <v>7.4</v>
      </c>
      <c r="O142" s="1">
        <v>7.6</v>
      </c>
      <c r="P142" s="1">
        <v>7.6</v>
      </c>
      <c r="Q142" s="1">
        <v>7.4</v>
      </c>
      <c r="R142" s="1">
        <v>4.5</v>
      </c>
      <c r="T142" s="1">
        <v>27.1</v>
      </c>
      <c r="U142" s="1">
        <v>49.5</v>
      </c>
      <c r="V142" s="1">
        <v>1.3</v>
      </c>
      <c r="W142" s="1">
        <v>1.4</v>
      </c>
      <c r="X142" s="1">
        <v>1.5</v>
      </c>
      <c r="Y142" s="1">
        <v>1.6</v>
      </c>
      <c r="Z142" s="1">
        <v>1.5</v>
      </c>
      <c r="AA142" s="1">
        <v>1.2</v>
      </c>
      <c r="AC142" s="1" t="s">
        <v>238</v>
      </c>
      <c r="AD142" s="1">
        <v>55.1</v>
      </c>
      <c r="AE142">
        <v>568619</v>
      </c>
      <c r="AF142">
        <v>14</v>
      </c>
      <c r="AH142" t="s">
        <v>65</v>
      </c>
      <c r="AI142">
        <v>568619</v>
      </c>
    </row>
    <row r="143" spans="1:35" ht="20" customHeight="1">
      <c r="A143" t="s">
        <v>239</v>
      </c>
      <c r="B143" t="s">
        <v>36</v>
      </c>
      <c r="C143" t="s">
        <v>240</v>
      </c>
      <c r="D143" t="s">
        <v>67</v>
      </c>
      <c r="E143" s="1">
        <v>7.6</v>
      </c>
      <c r="F143" s="1">
        <v>7.9</v>
      </c>
      <c r="G143" s="1">
        <v>7.9</v>
      </c>
      <c r="H143" s="1">
        <v>7.6</v>
      </c>
      <c r="I143" s="1">
        <v>7.6</v>
      </c>
      <c r="L143" s="1">
        <v>23.1</v>
      </c>
      <c r="M143" s="1">
        <v>7.3</v>
      </c>
      <c r="N143" s="1">
        <v>7.7</v>
      </c>
      <c r="O143" s="1">
        <v>7.6</v>
      </c>
      <c r="P143" s="1">
        <v>7.5</v>
      </c>
      <c r="Q143" s="1">
        <v>7.6</v>
      </c>
      <c r="R143" s="1">
        <v>7.3</v>
      </c>
      <c r="T143" s="1">
        <v>30</v>
      </c>
      <c r="U143" s="1">
        <v>53.1</v>
      </c>
      <c r="V143" s="1">
        <v>6.7</v>
      </c>
      <c r="W143" s="1">
        <v>6.7</v>
      </c>
      <c r="X143" s="1">
        <v>6.6</v>
      </c>
      <c r="Y143" s="1">
        <v>7</v>
      </c>
      <c r="Z143" s="1">
        <v>6.5</v>
      </c>
      <c r="AA143" s="1">
        <v>7.3</v>
      </c>
      <c r="AC143" s="1">
        <v>27.3</v>
      </c>
      <c r="AD143" s="1">
        <v>80.400000000000006</v>
      </c>
      <c r="AE143">
        <v>2530689</v>
      </c>
      <c r="AF143">
        <v>20</v>
      </c>
      <c r="AH143" t="s">
        <v>68</v>
      </c>
      <c r="AI143">
        <v>2530689</v>
      </c>
    </row>
    <row r="144" spans="1:35">
      <c r="A144" t="s">
        <v>239</v>
      </c>
      <c r="B144" t="s">
        <v>39</v>
      </c>
      <c r="C144" t="s">
        <v>241</v>
      </c>
      <c r="D144" t="s">
        <v>71</v>
      </c>
      <c r="E144" s="1">
        <v>7.4</v>
      </c>
      <c r="F144" s="1">
        <v>7.4</v>
      </c>
      <c r="G144" s="1">
        <v>7.3</v>
      </c>
      <c r="H144" s="1">
        <v>7.3</v>
      </c>
      <c r="I144" s="1">
        <v>7.4</v>
      </c>
      <c r="L144" s="1">
        <v>22.1</v>
      </c>
      <c r="M144" s="1">
        <v>7.5</v>
      </c>
      <c r="N144" s="1">
        <v>7.6</v>
      </c>
      <c r="O144" s="1">
        <v>7.5</v>
      </c>
      <c r="P144" s="1">
        <v>7.2</v>
      </c>
      <c r="Q144" s="1">
        <v>7.5</v>
      </c>
      <c r="R144" s="1">
        <v>4.0999999999999996</v>
      </c>
      <c r="T144" s="1">
        <v>26.6</v>
      </c>
      <c r="U144" s="1">
        <v>48.7</v>
      </c>
      <c r="V144" s="1">
        <v>7.6</v>
      </c>
      <c r="W144" s="1">
        <v>7.7</v>
      </c>
      <c r="X144" s="1">
        <v>7.7</v>
      </c>
      <c r="Y144" s="1">
        <v>7.6</v>
      </c>
      <c r="Z144" s="1">
        <v>7.5</v>
      </c>
      <c r="AA144" s="1">
        <v>4.0999999999999996</v>
      </c>
      <c r="AC144" s="1">
        <v>27</v>
      </c>
      <c r="AD144" s="1">
        <v>75.7</v>
      </c>
      <c r="AE144">
        <v>2466784</v>
      </c>
      <c r="AF144">
        <v>18</v>
      </c>
      <c r="AH144" t="s">
        <v>71</v>
      </c>
      <c r="AI144">
        <v>2466784</v>
      </c>
    </row>
    <row r="145" spans="1:35">
      <c r="A145" t="s">
        <v>239</v>
      </c>
      <c r="B145" t="s">
        <v>43</v>
      </c>
      <c r="C145" t="s">
        <v>242</v>
      </c>
      <c r="D145" t="s">
        <v>67</v>
      </c>
      <c r="E145" s="1">
        <v>7.3</v>
      </c>
      <c r="F145" s="1">
        <v>7.2</v>
      </c>
      <c r="G145" s="1">
        <v>7.8</v>
      </c>
      <c r="H145" s="1">
        <v>7.2</v>
      </c>
      <c r="I145" s="1">
        <v>7.2</v>
      </c>
      <c r="L145" s="1">
        <v>21.7</v>
      </c>
      <c r="M145" s="1">
        <v>7.5</v>
      </c>
      <c r="N145" s="1">
        <v>7.3</v>
      </c>
      <c r="O145" s="1">
        <v>7.4</v>
      </c>
      <c r="P145" s="1">
        <v>7.2</v>
      </c>
      <c r="Q145" s="1">
        <v>7.3</v>
      </c>
      <c r="R145" s="1">
        <v>4.4000000000000004</v>
      </c>
      <c r="T145" s="1">
        <v>26.4</v>
      </c>
      <c r="U145" s="1">
        <v>48.1</v>
      </c>
      <c r="V145" s="1">
        <v>7.5</v>
      </c>
      <c r="W145" s="1">
        <v>7.4</v>
      </c>
      <c r="X145" s="1">
        <v>7.7</v>
      </c>
      <c r="Y145" s="1">
        <v>7.5</v>
      </c>
      <c r="Z145" s="1">
        <v>7.4</v>
      </c>
      <c r="AA145" s="1">
        <v>4.4000000000000004</v>
      </c>
      <c r="AC145" s="1">
        <v>26.8</v>
      </c>
      <c r="AD145" s="1">
        <v>74.900000000000006</v>
      </c>
      <c r="AE145">
        <v>1497361</v>
      </c>
      <c r="AF145">
        <v>16</v>
      </c>
      <c r="AH145" t="s">
        <v>68</v>
      </c>
      <c r="AI145">
        <v>1497361</v>
      </c>
    </row>
    <row r="146" spans="1:35">
      <c r="A146" t="s">
        <v>239</v>
      </c>
      <c r="B146" t="s">
        <v>46</v>
      </c>
      <c r="C146" t="s">
        <v>243</v>
      </c>
      <c r="D146" t="s">
        <v>67</v>
      </c>
      <c r="E146" s="1">
        <v>7.6</v>
      </c>
      <c r="F146" s="1">
        <v>7.4</v>
      </c>
      <c r="G146" s="1">
        <v>7.3</v>
      </c>
      <c r="H146" s="1">
        <v>7.7</v>
      </c>
      <c r="I146" s="1">
        <v>7.5</v>
      </c>
      <c r="L146" s="1">
        <v>22.5</v>
      </c>
      <c r="M146" s="1">
        <v>3.1</v>
      </c>
      <c r="N146" s="1">
        <v>3.2</v>
      </c>
      <c r="O146" s="1">
        <v>3.5</v>
      </c>
      <c r="P146" s="1">
        <v>3.3</v>
      </c>
      <c r="Q146" s="1">
        <v>3.4</v>
      </c>
      <c r="R146" s="1">
        <v>4.5999999999999996</v>
      </c>
      <c r="T146" s="1" t="s">
        <v>244</v>
      </c>
      <c r="U146" s="1">
        <v>37</v>
      </c>
      <c r="V146" s="1">
        <v>6.9</v>
      </c>
      <c r="W146" s="1">
        <v>7.1</v>
      </c>
      <c r="X146" s="1">
        <v>7</v>
      </c>
      <c r="Y146" s="1">
        <v>6.8</v>
      </c>
      <c r="Z146" s="1">
        <v>7.3</v>
      </c>
      <c r="AA146" s="1">
        <v>8.1999999999999993</v>
      </c>
      <c r="AC146" s="1">
        <v>29.2</v>
      </c>
      <c r="AD146" s="1">
        <v>66.2</v>
      </c>
      <c r="AE146">
        <v>1585136</v>
      </c>
      <c r="AF146">
        <v>14</v>
      </c>
      <c r="AH146" t="s">
        <v>68</v>
      </c>
      <c r="AI146">
        <v>1585136</v>
      </c>
    </row>
  </sheetData>
  <autoFilter ref="A1:AI146"/>
  <phoneticPr fontId="3" type="noConversion"/>
  <pageMargins left="0.15748031496062992" right="0.15748031496062992" top="0.39370078740157483" bottom="0.27559055118110237" header="0.15748031496062992" footer="0.11811023622047245"/>
  <pageSetup paperSize="9" scale="54" fitToHeight="12" orientation="landscape"/>
  <headerFooter>
    <oddHeader>&amp;L&amp;"-,Bold"&amp;12Harlington Sports Centre&amp;C&amp;"-,Bold"&amp;14&amp;A&amp;R&amp;"-,Bold"&amp;12Sunday 7th February 2016</oddHeader>
    <oddFooter>&amp;LKaren Gent</oddFooter>
  </headerFooter>
  <rowBreaks count="1" manualBreakCount="1">
    <brk id="131" max="3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D1"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14" x14ac:dyDescent="0"/>
  <cols>
    <col min="1" max="1" width="26" bestFit="1" customWidth="1"/>
    <col min="2" max="2" width="4.33203125" bestFit="1" customWidth="1"/>
    <col min="3" max="3" width="23.83203125" bestFit="1" customWidth="1"/>
    <col min="4" max="5" width="7" style="1" bestFit="1" customWidth="1"/>
    <col min="6" max="6" width="10.83203125" style="1" bestFit="1" customWidth="1"/>
  </cols>
  <sheetData>
    <row r="1" spans="1:6">
      <c r="A1" s="2" t="s">
        <v>0</v>
      </c>
      <c r="B1" s="2" t="s">
        <v>1</v>
      </c>
      <c r="C1" s="2" t="s">
        <v>245</v>
      </c>
      <c r="D1" s="3" t="s">
        <v>11</v>
      </c>
      <c r="E1" s="3" t="s">
        <v>19</v>
      </c>
      <c r="F1" s="3" t="s">
        <v>246</v>
      </c>
    </row>
    <row r="2" spans="1:6" ht="20" customHeight="1">
      <c r="A2" t="s">
        <v>35</v>
      </c>
      <c r="B2" t="s">
        <v>36</v>
      </c>
      <c r="C2" t="s">
        <v>42</v>
      </c>
      <c r="D2" s="1">
        <v>65.7</v>
      </c>
      <c r="E2" s="1">
        <v>64.2</v>
      </c>
      <c r="F2" s="1">
        <v>129.9</v>
      </c>
    </row>
    <row r="3" spans="1:6">
      <c r="A3" t="s">
        <v>35</v>
      </c>
      <c r="B3" t="s">
        <v>39</v>
      </c>
      <c r="C3" t="s">
        <v>51</v>
      </c>
      <c r="D3" s="1">
        <v>64.400000000000006</v>
      </c>
      <c r="E3" s="1">
        <v>65.2</v>
      </c>
      <c r="F3" s="1">
        <v>129.6</v>
      </c>
    </row>
    <row r="4" spans="1:6" ht="20" customHeight="1">
      <c r="A4" t="s">
        <v>63</v>
      </c>
      <c r="B4" t="s">
        <v>36</v>
      </c>
      <c r="C4" t="s">
        <v>51</v>
      </c>
      <c r="D4" s="1">
        <v>69.8</v>
      </c>
      <c r="E4" s="1">
        <v>70.5</v>
      </c>
      <c r="F4" s="1">
        <v>140.30000000000001</v>
      </c>
    </row>
    <row r="5" spans="1:6">
      <c r="A5" t="s">
        <v>63</v>
      </c>
      <c r="B5" t="s">
        <v>39</v>
      </c>
      <c r="C5" t="s">
        <v>68</v>
      </c>
      <c r="D5" s="1">
        <v>68.8</v>
      </c>
      <c r="E5" s="1">
        <v>70</v>
      </c>
      <c r="F5" s="1">
        <v>138.80000000000001</v>
      </c>
    </row>
    <row r="6" spans="1:6">
      <c r="A6" t="s">
        <v>63</v>
      </c>
      <c r="B6" t="s">
        <v>43</v>
      </c>
      <c r="C6" t="s">
        <v>65</v>
      </c>
      <c r="D6" s="1">
        <v>66.400000000000006</v>
      </c>
      <c r="E6" s="1">
        <v>68.5</v>
      </c>
      <c r="F6" s="1">
        <v>134.9</v>
      </c>
    </row>
    <row r="7" spans="1:6" ht="20" customHeight="1">
      <c r="A7" t="s">
        <v>92</v>
      </c>
      <c r="B7" t="s">
        <v>36</v>
      </c>
      <c r="C7" t="s">
        <v>65</v>
      </c>
      <c r="D7" s="1">
        <v>69.099999999999994</v>
      </c>
      <c r="E7" s="1">
        <v>71.599999999999994</v>
      </c>
      <c r="F7" s="1">
        <v>140.69999999999999</v>
      </c>
    </row>
    <row r="8" spans="1:6">
      <c r="A8" t="s">
        <v>92</v>
      </c>
      <c r="B8" t="s">
        <v>39</v>
      </c>
      <c r="C8" t="s">
        <v>98</v>
      </c>
      <c r="D8" s="1">
        <v>65.7</v>
      </c>
      <c r="E8" s="1">
        <v>68</v>
      </c>
      <c r="F8" s="1">
        <v>133.69999999999999</v>
      </c>
    </row>
    <row r="9" spans="1:6">
      <c r="A9" t="s">
        <v>92</v>
      </c>
      <c r="B9" t="s">
        <v>43</v>
      </c>
      <c r="C9" t="s">
        <v>100</v>
      </c>
      <c r="D9" s="1">
        <v>65.400000000000006</v>
      </c>
      <c r="E9" s="1">
        <v>67.400000000000006</v>
      </c>
      <c r="F9" s="1">
        <v>132.80000000000001</v>
      </c>
    </row>
    <row r="10" spans="1:6">
      <c r="A10" t="s">
        <v>92</v>
      </c>
      <c r="B10" t="s">
        <v>46</v>
      </c>
      <c r="C10" t="s">
        <v>42</v>
      </c>
      <c r="D10" s="1">
        <v>62.6</v>
      </c>
      <c r="E10" s="1">
        <v>67.900000000000006</v>
      </c>
      <c r="F10" s="1">
        <v>130.5</v>
      </c>
    </row>
    <row r="11" spans="1:6" ht="20" customHeight="1">
      <c r="A11" t="s">
        <v>110</v>
      </c>
      <c r="B11" t="s">
        <v>36</v>
      </c>
      <c r="C11" t="s">
        <v>51</v>
      </c>
      <c r="D11" s="1">
        <v>67.599999999999994</v>
      </c>
      <c r="E11" s="1">
        <v>70.400000000000006</v>
      </c>
      <c r="F11" s="1">
        <v>138</v>
      </c>
    </row>
    <row r="12" spans="1:6">
      <c r="A12" t="s">
        <v>110</v>
      </c>
      <c r="B12" t="s">
        <v>39</v>
      </c>
      <c r="C12" t="s">
        <v>100</v>
      </c>
      <c r="D12" s="1">
        <v>66.400000000000006</v>
      </c>
      <c r="E12" s="1">
        <v>67.2</v>
      </c>
      <c r="F12" s="1">
        <v>133.6</v>
      </c>
    </row>
    <row r="13" spans="1:6" ht="20" customHeight="1">
      <c r="A13" t="s">
        <v>126</v>
      </c>
      <c r="B13" t="s">
        <v>36</v>
      </c>
      <c r="C13" t="s">
        <v>65</v>
      </c>
      <c r="D13" s="1">
        <v>65.599999999999994</v>
      </c>
      <c r="E13" s="1">
        <v>68.7</v>
      </c>
      <c r="F13" s="1">
        <v>134.30000000000001</v>
      </c>
    </row>
    <row r="14" spans="1:6" ht="20" customHeight="1">
      <c r="A14" t="s">
        <v>142</v>
      </c>
      <c r="B14" t="s">
        <v>36</v>
      </c>
      <c r="C14" t="s">
        <v>144</v>
      </c>
      <c r="D14" s="1">
        <v>71.099999999999994</v>
      </c>
      <c r="E14" s="1">
        <v>75.5</v>
      </c>
      <c r="F14" s="1">
        <v>146.6</v>
      </c>
    </row>
    <row r="15" spans="1:6">
      <c r="A15" t="s">
        <v>142</v>
      </c>
      <c r="B15" t="s">
        <v>39</v>
      </c>
      <c r="C15" t="s">
        <v>100</v>
      </c>
      <c r="D15" s="1">
        <v>67</v>
      </c>
      <c r="E15" s="1">
        <v>71.099999999999994</v>
      </c>
      <c r="F15" s="1">
        <v>138.1</v>
      </c>
    </row>
    <row r="16" spans="1:6">
      <c r="A16" t="s">
        <v>142</v>
      </c>
      <c r="B16" t="s">
        <v>43</v>
      </c>
      <c r="C16" t="s">
        <v>65</v>
      </c>
      <c r="D16" s="1">
        <v>65.8</v>
      </c>
      <c r="E16" s="1">
        <v>71.5</v>
      </c>
      <c r="F16" s="1">
        <v>137.30000000000001</v>
      </c>
    </row>
    <row r="17" spans="1:6">
      <c r="A17" t="s">
        <v>142</v>
      </c>
      <c r="B17" t="s">
        <v>46</v>
      </c>
      <c r="C17" t="s">
        <v>157</v>
      </c>
      <c r="D17" s="1">
        <v>52.7</v>
      </c>
      <c r="E17" s="1">
        <v>66.599999999999994</v>
      </c>
      <c r="F17" s="1">
        <v>119.3</v>
      </c>
    </row>
    <row r="18" spans="1:6" ht="20" customHeight="1">
      <c r="A18" t="s">
        <v>168</v>
      </c>
      <c r="B18" t="s">
        <v>36</v>
      </c>
      <c r="C18" t="s">
        <v>144</v>
      </c>
      <c r="D18" s="1">
        <v>69.7</v>
      </c>
      <c r="E18" s="1">
        <v>74.2</v>
      </c>
      <c r="F18" s="1">
        <v>143.9</v>
      </c>
    </row>
    <row r="19" spans="1:6">
      <c r="A19" t="s">
        <v>168</v>
      </c>
      <c r="B19" t="s">
        <v>39</v>
      </c>
      <c r="C19" t="s">
        <v>100</v>
      </c>
      <c r="D19" s="1">
        <v>67.099999999999994</v>
      </c>
      <c r="E19" s="1">
        <v>71.099999999999994</v>
      </c>
      <c r="F19" s="1">
        <v>138.19999999999999</v>
      </c>
    </row>
    <row r="20" spans="1:6">
      <c r="A20" t="s">
        <v>168</v>
      </c>
      <c r="B20" t="s">
        <v>43</v>
      </c>
      <c r="C20" t="s">
        <v>42</v>
      </c>
      <c r="D20" s="1">
        <v>66.599999999999994</v>
      </c>
      <c r="E20" s="1">
        <v>66.400000000000006</v>
      </c>
      <c r="F20" s="1">
        <v>133</v>
      </c>
    </row>
    <row r="21" spans="1:6" ht="20" customHeight="1">
      <c r="A21" t="s">
        <v>196</v>
      </c>
      <c r="B21" t="s">
        <v>36</v>
      </c>
      <c r="C21" t="s">
        <v>65</v>
      </c>
      <c r="D21" s="1">
        <v>67.7</v>
      </c>
      <c r="E21" s="1">
        <v>74.900000000000006</v>
      </c>
      <c r="F21" s="1">
        <v>142.6</v>
      </c>
    </row>
    <row r="22" spans="1:6">
      <c r="A22" t="s">
        <v>196</v>
      </c>
      <c r="B22" t="s">
        <v>39</v>
      </c>
      <c r="C22" t="s">
        <v>144</v>
      </c>
      <c r="D22" s="1">
        <v>63.9</v>
      </c>
      <c r="E22" s="1">
        <v>71</v>
      </c>
      <c r="F22" s="1">
        <v>134.9</v>
      </c>
    </row>
    <row r="23" spans="1:6" ht="20" customHeight="1">
      <c r="A23" t="s">
        <v>228</v>
      </c>
      <c r="B23" t="s">
        <v>36</v>
      </c>
      <c r="C23" t="s">
        <v>65</v>
      </c>
      <c r="D23" s="1">
        <v>70.8</v>
      </c>
      <c r="E23" s="1">
        <v>90.2</v>
      </c>
      <c r="F23" s="1">
        <v>161</v>
      </c>
    </row>
    <row r="24" spans="1:6" ht="20" customHeight="1">
      <c r="A24" t="s">
        <v>239</v>
      </c>
      <c r="B24" t="s">
        <v>36</v>
      </c>
      <c r="C24" t="s">
        <v>68</v>
      </c>
      <c r="D24" s="1">
        <v>67.3</v>
      </c>
      <c r="E24" s="1">
        <v>70.900000000000006</v>
      </c>
      <c r="F24" s="1">
        <v>138.19999999999999</v>
      </c>
    </row>
  </sheetData>
  <autoFilter ref="A1:F24"/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/>
  <headerFooter>
    <oddHeader>&amp;L&amp;"-,Bold"&amp;12Harlington Sports Centre&amp;C&amp;"-,Bold"&amp;14&amp;A&amp;R&amp;"-,Bold"&amp;12Sunday 7th February 2016</oddHeader>
    <oddFooter>&amp;LKaren Gent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pane ySplit="1" topLeftCell="A2" activePane="bottomLeft" state="frozen"/>
      <selection pane="bottomLeft" activeCell="F3" sqref="F3"/>
    </sheetView>
  </sheetViews>
  <sheetFormatPr baseColWidth="10" defaultColWidth="8.83203125" defaultRowHeight="14" x14ac:dyDescent="0"/>
  <cols>
    <col min="1" max="1" width="22.1640625" bestFit="1" customWidth="1"/>
    <col min="2" max="5" width="8.83203125" style="4"/>
  </cols>
  <sheetData>
    <row r="1" spans="1:6">
      <c r="A1" s="2" t="s">
        <v>3</v>
      </c>
      <c r="B1" s="5" t="s">
        <v>36</v>
      </c>
      <c r="C1" s="5" t="s">
        <v>39</v>
      </c>
      <c r="D1" s="5" t="s">
        <v>43</v>
      </c>
      <c r="E1" s="5" t="s">
        <v>29</v>
      </c>
      <c r="F1" s="5" t="s">
        <v>247</v>
      </c>
    </row>
    <row r="2" spans="1:6">
      <c r="A2" t="s">
        <v>41</v>
      </c>
      <c r="B2" s="4">
        <f>COUNTIFS(TRI!$D:$D,$A2,TRI!$B:$B,B$1)</f>
        <v>1</v>
      </c>
      <c r="C2" s="4">
        <f>COUNTIFS(TRI!$D:$D,$A2,TRI!$B:$B,C$1)</f>
        <v>2</v>
      </c>
      <c r="D2" s="4">
        <f>COUNTIFS(TRI!$D:$D,$A2,TRI!$B:$B,D$1)</f>
        <v>1</v>
      </c>
      <c r="E2" s="4">
        <f>SUM(B2:D2)</f>
        <v>4</v>
      </c>
      <c r="F2" s="4">
        <f>_xlfn.RANK.EQ(E2,$E$2:$E$10)</f>
        <v>4</v>
      </c>
    </row>
    <row r="3" spans="1:6">
      <c r="A3" t="s">
        <v>71</v>
      </c>
      <c r="B3" s="4">
        <f>COUNTIFS(TRI!$D:$D,$A3,TRI!$B:$B,B$1)</f>
        <v>2</v>
      </c>
      <c r="C3" s="4">
        <f>COUNTIFS(TRI!$D:$D,$A3,TRI!$B:$B,C$1)</f>
        <v>4</v>
      </c>
      <c r="D3" s="4">
        <f>COUNTIFS(TRI!$D:$D,$A3,TRI!$B:$B,D$1)</f>
        <v>1</v>
      </c>
      <c r="E3" s="4">
        <f t="shared" ref="E3:E10" si="0">SUM(B3:D3)</f>
        <v>7</v>
      </c>
      <c r="F3" s="4">
        <f t="shared" ref="F3:F10" si="1">_xlfn.RANK.EQ(E3,$E$2:$E$10)</f>
        <v>2</v>
      </c>
    </row>
    <row r="4" spans="1:6">
      <c r="A4" t="s">
        <v>213</v>
      </c>
      <c r="B4" s="4">
        <f>COUNTIFS(TRI!$D:$D,$A4,TRI!$B:$B,B$1)</f>
        <v>0</v>
      </c>
      <c r="C4" s="4">
        <f>COUNTIFS(TRI!$D:$D,$A4,TRI!$B:$B,C$1)</f>
        <v>1</v>
      </c>
      <c r="D4" s="4">
        <f>COUNTIFS(TRI!$D:$D,$A4,TRI!$B:$B,D$1)</f>
        <v>0</v>
      </c>
      <c r="E4" s="4">
        <f t="shared" si="0"/>
        <v>1</v>
      </c>
      <c r="F4" s="4">
        <f t="shared" si="1"/>
        <v>9</v>
      </c>
    </row>
    <row r="5" spans="1:6">
      <c r="A5" t="s">
        <v>57</v>
      </c>
      <c r="B5" s="4">
        <f>COUNTIFS(TRI!$D:$D,$A5,TRI!$B:$B,B$1)</f>
        <v>0</v>
      </c>
      <c r="C5" s="4">
        <f>COUNTIFS(TRI!$D:$D,$A5,TRI!$B:$B,C$1)</f>
        <v>2</v>
      </c>
      <c r="D5" s="4">
        <f>COUNTIFS(TRI!$D:$D,$A5,TRI!$B:$B,D$1)</f>
        <v>1</v>
      </c>
      <c r="E5" s="4">
        <f t="shared" si="0"/>
        <v>3</v>
      </c>
      <c r="F5" s="4">
        <f t="shared" si="1"/>
        <v>7</v>
      </c>
    </row>
    <row r="6" spans="1:6">
      <c r="A6" t="s">
        <v>45</v>
      </c>
      <c r="B6" s="4">
        <f>COUNTIFS(TRI!$D:$D,$A6,TRI!$B:$B,B$1)</f>
        <v>3</v>
      </c>
      <c r="C6" s="4">
        <f>COUNTIFS(TRI!$D:$D,$A6,TRI!$B:$B,C$1)</f>
        <v>2</v>
      </c>
      <c r="D6" s="4">
        <f>COUNTIFS(TRI!$D:$D,$A6,TRI!$B:$B,D$1)</f>
        <v>1</v>
      </c>
      <c r="E6" s="4">
        <f t="shared" si="0"/>
        <v>6</v>
      </c>
      <c r="F6" s="4">
        <f t="shared" si="1"/>
        <v>3</v>
      </c>
    </row>
    <row r="7" spans="1:6">
      <c r="A7" t="s">
        <v>67</v>
      </c>
      <c r="B7" s="4">
        <f>COUNTIFS(TRI!$D:$D,$A7,TRI!$B:$B,B$1)</f>
        <v>2</v>
      </c>
      <c r="C7" s="4">
        <f>COUNTIFS(TRI!$D:$D,$A7,TRI!$B:$B,C$1)</f>
        <v>1</v>
      </c>
      <c r="D7" s="4">
        <f>COUNTIFS(TRI!$D:$D,$A7,TRI!$B:$B,D$1)</f>
        <v>1</v>
      </c>
      <c r="E7" s="4">
        <f t="shared" si="0"/>
        <v>4</v>
      </c>
      <c r="F7" s="4">
        <f t="shared" si="1"/>
        <v>4</v>
      </c>
    </row>
    <row r="8" spans="1:6">
      <c r="A8" t="s">
        <v>38</v>
      </c>
      <c r="B8" s="4">
        <f>COUNTIFS(TRI!$D:$D,$A8,TRI!$B:$B,B$1)</f>
        <v>7</v>
      </c>
      <c r="C8" s="4">
        <f>COUNTIFS(TRI!$D:$D,$A8,TRI!$B:$B,C$1)</f>
        <v>2</v>
      </c>
      <c r="D8" s="4">
        <f>COUNTIFS(TRI!$D:$D,$A8,TRI!$B:$B,D$1)</f>
        <v>6</v>
      </c>
      <c r="E8" s="4">
        <f t="shared" si="0"/>
        <v>15</v>
      </c>
      <c r="F8" s="4">
        <f t="shared" si="1"/>
        <v>1</v>
      </c>
    </row>
    <row r="9" spans="1:6">
      <c r="A9" t="s">
        <v>50</v>
      </c>
      <c r="B9" s="4">
        <f>COUNTIFS(TRI!$D:$D,$A9,TRI!$B:$B,B$1)</f>
        <v>0</v>
      </c>
      <c r="C9" s="4">
        <f>COUNTIFS(TRI!$D:$D,$A9,TRI!$B:$B,C$1)</f>
        <v>2</v>
      </c>
      <c r="D9" s="4">
        <f>COUNTIFS(TRI!$D:$D,$A9,TRI!$B:$B,D$1)</f>
        <v>2</v>
      </c>
      <c r="E9" s="4">
        <f t="shared" si="0"/>
        <v>4</v>
      </c>
      <c r="F9" s="4">
        <f t="shared" si="1"/>
        <v>4</v>
      </c>
    </row>
    <row r="10" spans="1:6">
      <c r="A10" t="s">
        <v>141</v>
      </c>
      <c r="B10" s="4">
        <f>COUNTIFS(TRI!$D:$D,$A10,TRI!$B:$B,B$1)</f>
        <v>1</v>
      </c>
      <c r="C10" s="4">
        <f>COUNTIFS(TRI!$D:$D,$A10,TRI!$B:$B,C$1)</f>
        <v>1</v>
      </c>
      <c r="D10" s="4">
        <f>COUNTIFS(TRI!$D:$D,$A10,TRI!$B:$B,D$1)</f>
        <v>1</v>
      </c>
      <c r="E10" s="4">
        <f t="shared" si="0"/>
        <v>3</v>
      </c>
      <c r="F10" s="4">
        <f t="shared" si="1"/>
        <v>7</v>
      </c>
    </row>
    <row r="12" spans="1:6">
      <c r="B12" s="4">
        <f>SUM(B2:B11)</f>
        <v>16</v>
      </c>
      <c r="C12" s="4">
        <f t="shared" ref="C12:E12" si="2">SUM(C2:C11)</f>
        <v>17</v>
      </c>
      <c r="D12" s="4">
        <f t="shared" si="2"/>
        <v>14</v>
      </c>
      <c r="E12" s="4">
        <f t="shared" si="2"/>
        <v>47</v>
      </c>
    </row>
  </sheetData>
  <sortState ref="A2:A146">
    <sortCondition ref="A2:A14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</vt:lpstr>
      <vt:lpstr>Teams</vt:lpstr>
      <vt:lpstr>Stats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user dowrich</cp:lastModifiedBy>
  <cp:lastPrinted>2016-02-10T15:53:18Z</cp:lastPrinted>
  <dcterms:created xsi:type="dcterms:W3CDTF">2016-02-07T16:06:41Z</dcterms:created>
  <dcterms:modified xsi:type="dcterms:W3CDTF">2016-02-10T15:53:24Z</dcterms:modified>
</cp:coreProperties>
</file>