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7\Competitions\Regional\London Database\Regional 4\End of day\"/>
    </mc:Choice>
  </mc:AlternateContent>
  <bookViews>
    <workbookView xWindow="0" yWindow="0" windowWidth="15345" windowHeight="4455" xr2:uid="{D45AE23A-E470-467F-84F4-7DE45E08A0FC}"/>
  </bookViews>
  <sheets>
    <sheet name="TRI" sheetId="1" r:id="rId1"/>
    <sheet name="Teams" sheetId="2" r:id="rId2"/>
    <sheet name="Stats" sheetId="3" r:id="rId3"/>
    <sheet name="Provisional Standings" sheetId="5" r:id="rId4"/>
  </sheets>
  <definedNames>
    <definedName name="_xlnm._FilterDatabase" localSheetId="3" hidden="1">'Provisional Standings'!$A$1:$J$306</definedName>
    <definedName name="_xlnm._FilterDatabase" localSheetId="1" hidden="1">Teams!$A$1:$F$26</definedName>
    <definedName name="_xlnm._FilterDatabase" localSheetId="0" hidden="1">TRI!$A$1:$AG$146</definedName>
    <definedName name="_xlnm.Print_Area" localSheetId="3">'Provisional Standings'!$A$1:$J$306</definedName>
    <definedName name="_xlnm.Print_Area" localSheetId="1">Teams!$A$1:$F$26</definedName>
    <definedName name="_xlnm.Print_Area" localSheetId="0">TRI!$A$1:$AF$146</definedName>
    <definedName name="_xlnm.Print_Titles" localSheetId="3">'Provisional Standings'!$1:$1</definedName>
    <definedName name="_xlnm.Print_Titles" localSheetId="0">TRI!$1:$1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E2" i="3"/>
  <c r="D2" i="3"/>
  <c r="C2" i="3"/>
  <c r="F2" i="3" s="1"/>
  <c r="B2" i="3"/>
  <c r="B13" i="3" s="1"/>
  <c r="F10" i="3" l="1"/>
  <c r="D13" i="3"/>
  <c r="F6" i="3"/>
  <c r="E13" i="3"/>
  <c r="F11" i="3"/>
  <c r="F8" i="3"/>
  <c r="F7" i="3"/>
  <c r="F9" i="3"/>
  <c r="F5" i="3"/>
  <c r="F4" i="3"/>
  <c r="F3" i="3"/>
  <c r="C13" i="3"/>
  <c r="F13" i="3" l="1"/>
</calcChain>
</file>

<file path=xl/sharedStrings.xml><?xml version="1.0" encoding="utf-8"?>
<sst xmlns="http://schemas.openxmlformats.org/spreadsheetml/2006/main" count="1984" uniqueCount="432">
  <si>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</si>
  <si>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</si>
  <si>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</si>
  <si>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</si>
  <si>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</si>
  <si>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</si>
  <si>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</si>
  <si>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</si>
  <si>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</si>
  <si>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Diff1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</si>
  <si>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</si>
  <si>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</si>
  <si>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</si>
  <si>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</si>
  <si>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</si>
  <si>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</si>
  <si>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</si>
  <si>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</si>
  <si>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</si>
  <si>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</si>
  <si>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</si>
  <si>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</si>
  <si>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</si>
  <si>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</si>
  <si>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</si>
  <si>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</si>
  <si>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</si>
  <si>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</si>
  <si>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</si>
  <si>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</si>
  <si>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BG Number</t>
  </si>
  <si>
    <t>Points</t>
  </si>
  <si>
    <t>Under 9 Novices</t>
  </si>
  <si>
    <t>1st</t>
  </si>
  <si>
    <t>Jasmine Bird</t>
  </si>
  <si>
    <t>Queensmead</t>
  </si>
  <si>
    <t>2nd</t>
  </si>
  <si>
    <t>Yasmin Hussain</t>
  </si>
  <si>
    <t>Skywalkers</t>
  </si>
  <si>
    <t>Skywalkers A</t>
  </si>
  <si>
    <t>3rd</t>
  </si>
  <si>
    <t>Tiago Sousa Gallego</t>
  </si>
  <si>
    <t>4th</t>
  </si>
  <si>
    <t>George Auberson</t>
  </si>
  <si>
    <t>Sobell</t>
  </si>
  <si>
    <t>5th</t>
  </si>
  <si>
    <t>Ayana Samarth</t>
  </si>
  <si>
    <t>Harrow</t>
  </si>
  <si>
    <t>6th</t>
  </si>
  <si>
    <t>Veronica Tiganescu</t>
  </si>
  <si>
    <t>7th</t>
  </si>
  <si>
    <t xml:space="preserve">Lani Haria </t>
  </si>
  <si>
    <t>8th</t>
  </si>
  <si>
    <t>Naomi Marshall</t>
  </si>
  <si>
    <t>Under 11 Novices</t>
  </si>
  <si>
    <t>Kaylee Maltz</t>
  </si>
  <si>
    <t>Queensmead A</t>
  </si>
  <si>
    <t>Samuel Borley-Holden</t>
  </si>
  <si>
    <t>Inspire TA</t>
  </si>
  <si>
    <t>Anya Laider</t>
  </si>
  <si>
    <t>Bryn Carson</t>
  </si>
  <si>
    <t>London TA</t>
  </si>
  <si>
    <t>London TA A</t>
  </si>
  <si>
    <t>Briony Phillips</t>
  </si>
  <si>
    <t>Razaan Nabhan</t>
  </si>
  <si>
    <t>Kate Bailey</t>
  </si>
  <si>
    <t>Phoenix Flyers</t>
  </si>
  <si>
    <t>Victor Zasadzki</t>
  </si>
  <si>
    <t>9th</t>
  </si>
  <si>
    <t>Thomas Prior</t>
  </si>
  <si>
    <t>10th</t>
  </si>
  <si>
    <t>Leyla Gurbuz</t>
  </si>
  <si>
    <t>11th</t>
  </si>
  <si>
    <t>Ayden Amini</t>
  </si>
  <si>
    <t>12th</t>
  </si>
  <si>
    <t>Melissa Benson</t>
  </si>
  <si>
    <t>13th</t>
  </si>
  <si>
    <t>Daniel Rowe</t>
  </si>
  <si>
    <t>14th</t>
  </si>
  <si>
    <t>Katie Cahill</t>
  </si>
  <si>
    <t>15th</t>
  </si>
  <si>
    <t>Bailey Chapman</t>
  </si>
  <si>
    <t>16th</t>
  </si>
  <si>
    <t>Laila Ait Siameur</t>
  </si>
  <si>
    <t>Under 13 Novices</t>
  </si>
  <si>
    <t>Elena Caamano</t>
  </si>
  <si>
    <t>Harrow A</t>
  </si>
  <si>
    <t>Lucy Corless</t>
  </si>
  <si>
    <t>Maya Bensalem</t>
  </si>
  <si>
    <t>Zoe Silver</t>
  </si>
  <si>
    <t>Jannah Smith</t>
  </si>
  <si>
    <t>Alexandra Maier</t>
  </si>
  <si>
    <t>Abyssinia Inyundo</t>
  </si>
  <si>
    <t>Phoenix Flyers A</t>
  </si>
  <si>
    <t>Remy Lekieffre</t>
  </si>
  <si>
    <t>Ella Jenvey</t>
  </si>
  <si>
    <t>Lana Mulholland</t>
  </si>
  <si>
    <t xml:space="preserve">Nejat Hussain </t>
  </si>
  <si>
    <t>Eden Feo-Isaac</t>
  </si>
  <si>
    <t>Leyla Pavett</t>
  </si>
  <si>
    <t>Abbie Wilkinson</t>
  </si>
  <si>
    <t>Sarina Shah</t>
  </si>
  <si>
    <t>Mario Gabriel Bandac</t>
  </si>
  <si>
    <t>17th</t>
  </si>
  <si>
    <t>Millie Figueira</t>
  </si>
  <si>
    <t>18th</t>
  </si>
  <si>
    <t>Jamie Cahill</t>
  </si>
  <si>
    <t>19th</t>
  </si>
  <si>
    <t>Molly Rochford</t>
  </si>
  <si>
    <t>Under 15 Novices</t>
  </si>
  <si>
    <t>Reazan Ali</t>
  </si>
  <si>
    <t>Ruby Chu</t>
  </si>
  <si>
    <t>Phoenix Flyers B</t>
  </si>
  <si>
    <t>Michael Sanka</t>
  </si>
  <si>
    <t xml:space="preserve">Emily Brown </t>
  </si>
  <si>
    <t>Elfie Dunn</t>
  </si>
  <si>
    <t>Inspire TA A</t>
  </si>
  <si>
    <t>Kerala Alexander</t>
  </si>
  <si>
    <t>Charlotte Norbury</t>
  </si>
  <si>
    <t>Samuel Sardal</t>
  </si>
  <si>
    <t>Agata Grochowska</t>
  </si>
  <si>
    <t>Nicole Stoby</t>
  </si>
  <si>
    <t>Nicole Kendall</t>
  </si>
  <si>
    <t>Devina Bhatt</t>
  </si>
  <si>
    <t>Isabelle Cole</t>
  </si>
  <si>
    <t>Erin Stride</t>
  </si>
  <si>
    <t>Delilah Lloyd</t>
  </si>
  <si>
    <t>Over 15 Novices</t>
  </si>
  <si>
    <t>Caroline Jones</t>
  </si>
  <si>
    <t>Coleena Henry-Mitchell</t>
  </si>
  <si>
    <t>Natasha Patrick</t>
  </si>
  <si>
    <t>Under 15 Girls Elementary</t>
  </si>
  <si>
    <t>Sophie Borley-Holden</t>
  </si>
  <si>
    <t>Sahar Steele</t>
  </si>
  <si>
    <t>Lauren Mccarthy</t>
  </si>
  <si>
    <t>Queensmead C</t>
  </si>
  <si>
    <t>Tia Newman</t>
  </si>
  <si>
    <t>Sapphire Durr</t>
  </si>
  <si>
    <t>Isobel Williamson</t>
  </si>
  <si>
    <t>Daisy Eccleston</t>
  </si>
  <si>
    <t>Florence Williams</t>
  </si>
  <si>
    <t>Alexis Moriarty-Wright</t>
  </si>
  <si>
    <t>Iona Phillips</t>
  </si>
  <si>
    <t>Queensmead B</t>
  </si>
  <si>
    <t>Summer Mae O'Neil</t>
  </si>
  <si>
    <t>Coney Hall Cosmonauts</t>
  </si>
  <si>
    <t>Coney Hall Cosmonauts A</t>
  </si>
  <si>
    <t>Roanna Reid</t>
  </si>
  <si>
    <t>Charlie Fuller</t>
  </si>
  <si>
    <t>Elinor Greenshields</t>
  </si>
  <si>
    <t>Maya Roberts</t>
  </si>
  <si>
    <t>Jessica Osborn</t>
  </si>
  <si>
    <t>Erin Keable</t>
  </si>
  <si>
    <t>Nia Carson</t>
  </si>
  <si>
    <t>Sophie Alston</t>
  </si>
  <si>
    <t>Twizzlers</t>
  </si>
  <si>
    <t>20th</t>
  </si>
  <si>
    <t>Alice Murray</t>
  </si>
  <si>
    <t>21st</t>
  </si>
  <si>
    <t>Anushka Chopra</t>
  </si>
  <si>
    <t>22nd</t>
  </si>
  <si>
    <t>Kara Harot</t>
  </si>
  <si>
    <t>23rd</t>
  </si>
  <si>
    <t>Alys Greenshields</t>
  </si>
  <si>
    <t>24th</t>
  </si>
  <si>
    <t>Ella Gillis</t>
  </si>
  <si>
    <t>25th</t>
  </si>
  <si>
    <t>Fleur Durr</t>
  </si>
  <si>
    <t>26th</t>
  </si>
  <si>
    <t>Milan Mcneil</t>
  </si>
  <si>
    <t>Pearl Farmer</t>
  </si>
  <si>
    <t>Over 15 Ladies Elementary</t>
  </si>
  <si>
    <t>Ilze Ojere</t>
  </si>
  <si>
    <t>Jodi Grier</t>
  </si>
  <si>
    <t>Gemma Caplan</t>
  </si>
  <si>
    <t>Sam Lee</t>
  </si>
  <si>
    <t>Natalia Sousa Gallego</t>
  </si>
  <si>
    <t>Karen Gent</t>
  </si>
  <si>
    <t>Tabitha Gent</t>
  </si>
  <si>
    <t>Lucy Hoffer</t>
  </si>
  <si>
    <t>Tillie Hewlett</t>
  </si>
  <si>
    <t>Serena Currie</t>
  </si>
  <si>
    <t>Under 15 Boys Elementary</t>
  </si>
  <si>
    <t>Lucas Roberts</t>
  </si>
  <si>
    <t>Samuel Ditchburn</t>
  </si>
  <si>
    <t>Dom Poulton</t>
  </si>
  <si>
    <t>Pip Stock</t>
  </si>
  <si>
    <t>Over 15 Mens Elementary</t>
  </si>
  <si>
    <t>Martynas Jankus</t>
  </si>
  <si>
    <t>Harrison Ditchburn</t>
  </si>
  <si>
    <t>Brian Edwards</t>
  </si>
  <si>
    <t>Under 15 Girls Intermediate</t>
  </si>
  <si>
    <t>Lilianna Czaplewska</t>
  </si>
  <si>
    <t>Leyla Goodwin</t>
  </si>
  <si>
    <t>Samantha Hall</t>
  </si>
  <si>
    <t>Anna Dyball</t>
  </si>
  <si>
    <t>Isabelle Munns</t>
  </si>
  <si>
    <t>Katrina Spencer</t>
  </si>
  <si>
    <t>Chloe Davey</t>
  </si>
  <si>
    <t>Emelie Torlot</t>
  </si>
  <si>
    <t>Safia Smith</t>
  </si>
  <si>
    <t>Over 15 Ladies Intermediate</t>
  </si>
  <si>
    <t>Serena Sugrue</t>
  </si>
  <si>
    <t>Rachel Wilkinson</t>
  </si>
  <si>
    <t>Ula Was</t>
  </si>
  <si>
    <t>Anoushka Keeley</t>
  </si>
  <si>
    <t>Ellie Harris</t>
  </si>
  <si>
    <t>Emily Arnold</t>
  </si>
  <si>
    <t>Jamila Fadhlaoui</t>
  </si>
  <si>
    <t>Tara Lee</t>
  </si>
  <si>
    <t>Coney Hall Cosmonauts B</t>
  </si>
  <si>
    <t>Ella Hawkins</t>
  </si>
  <si>
    <t>Heather Lucy Fordham</t>
  </si>
  <si>
    <t>Brooke Webster</t>
  </si>
  <si>
    <t>Charlotte Folan</t>
  </si>
  <si>
    <t>Imogene Munns</t>
  </si>
  <si>
    <t>32.12 (9)</t>
  </si>
  <si>
    <t>Cerys Williams</t>
  </si>
  <si>
    <t>Rachel Duckworth</t>
  </si>
  <si>
    <t>28.93 (9)</t>
  </si>
  <si>
    <t>Kirstie Horsley</t>
  </si>
  <si>
    <t>19.62 (6)</t>
  </si>
  <si>
    <t>Caitlin Doyle</t>
  </si>
  <si>
    <t>11.18 (3)</t>
  </si>
  <si>
    <t>Katie Williams</t>
  </si>
  <si>
    <t>Harlington Hawks</t>
  </si>
  <si>
    <t>6.44 (2)</t>
  </si>
  <si>
    <t>Under 15 Boys Intermediate</t>
  </si>
  <si>
    <t>Sam Aqbarawi</t>
  </si>
  <si>
    <t>Chay Barker</t>
  </si>
  <si>
    <t>Joshua Hon</t>
  </si>
  <si>
    <t>23.95 (7)</t>
  </si>
  <si>
    <t>Over 15 Mens Intermediate</t>
  </si>
  <si>
    <t>Paul Howard</t>
  </si>
  <si>
    <t>Elis Carson</t>
  </si>
  <si>
    <t>Sam Grover</t>
  </si>
  <si>
    <t>Karim Lachhab</t>
  </si>
  <si>
    <t>Sobell A</t>
  </si>
  <si>
    <t>Ricky Josef</t>
  </si>
  <si>
    <t xml:space="preserve">Jordon Lachhab </t>
  </si>
  <si>
    <t>25.44 (7)</t>
  </si>
  <si>
    <t>33.70 (9)</t>
  </si>
  <si>
    <t>Ladies Advanced</t>
  </si>
  <si>
    <t>Roisin Mulvany</t>
  </si>
  <si>
    <t>Joanna Furmston</t>
  </si>
  <si>
    <t>Claire Bristow</t>
  </si>
  <si>
    <t>Renee Castello</t>
  </si>
  <si>
    <t>Rebecca Hylton</t>
  </si>
  <si>
    <t>Sarah Collins</t>
  </si>
  <si>
    <t>Mens Advanced</t>
  </si>
  <si>
    <t>Oli Presman</t>
  </si>
  <si>
    <t>Team</t>
  </si>
  <si>
    <t>Club Team</t>
  </si>
  <si>
    <t>Team Total</t>
  </si>
  <si>
    <t>Entries</t>
  </si>
  <si>
    <t>Reg1</t>
  </si>
  <si>
    <t>Reg2</t>
  </si>
  <si>
    <t>Reg3</t>
  </si>
  <si>
    <t>Reg4</t>
  </si>
  <si>
    <t>Best 2 Comps</t>
  </si>
  <si>
    <t>Rank</t>
  </si>
  <si>
    <t>Qual</t>
  </si>
  <si>
    <t>Q</t>
  </si>
  <si>
    <t>Maysa Popa Sayed</t>
  </si>
  <si>
    <t>Omari Bailey</t>
  </si>
  <si>
    <t>Kastiel Fear</t>
  </si>
  <si>
    <t>Lani Haria</t>
  </si>
  <si>
    <t>Lilly Cookson</t>
  </si>
  <si>
    <t>Camden</t>
  </si>
  <si>
    <t>Amelia Patola</t>
  </si>
  <si>
    <t>Hendon</t>
  </si>
  <si>
    <t>Zoe Kemp</t>
  </si>
  <si>
    <t>Shea Dunston</t>
  </si>
  <si>
    <t>Sienna Conquest-Appadoo</t>
  </si>
  <si>
    <t>Res</t>
  </si>
  <si>
    <t xml:space="preserve">Shania Bernard </t>
  </si>
  <si>
    <t>Ryan Angus</t>
  </si>
  <si>
    <t>Anna Grenie</t>
  </si>
  <si>
    <t>Isabella Backhurst</t>
  </si>
  <si>
    <t>Ace of Clubs</t>
  </si>
  <si>
    <t>Rose Raggett</t>
  </si>
  <si>
    <t>Nancy Wright</t>
  </si>
  <si>
    <t>Lacey Kiely</t>
  </si>
  <si>
    <t>Sophie Stoby</t>
  </si>
  <si>
    <t>Elodie Tarrant</t>
  </si>
  <si>
    <t>Nadia Miszczuk</t>
  </si>
  <si>
    <t>Maayan Quintana</t>
  </si>
  <si>
    <t>Lily Boardman</t>
  </si>
  <si>
    <t>Julie Zaire</t>
  </si>
  <si>
    <t>Fenn Reeves</t>
  </si>
  <si>
    <t>Renee Renner-Thomas</t>
  </si>
  <si>
    <t>Nejat Hussain</t>
  </si>
  <si>
    <t>Rose Humphryes</t>
  </si>
  <si>
    <t>Shauna Mcglynn</t>
  </si>
  <si>
    <t>Noor Buurman</t>
  </si>
  <si>
    <t>Millie Davis</t>
  </si>
  <si>
    <t>Ewan Williams</t>
  </si>
  <si>
    <t>Maddie Mckenna</t>
  </si>
  <si>
    <t>Lieke Buurman</t>
  </si>
  <si>
    <t>Suhayb Nabhan</t>
  </si>
  <si>
    <t>Ariella Brummer</t>
  </si>
  <si>
    <t>Chloe Katugampola</t>
  </si>
  <si>
    <t>Martha Rabbetts</t>
  </si>
  <si>
    <t>Adam Pavlarovic</t>
  </si>
  <si>
    <t>Grace Tarrant</t>
  </si>
  <si>
    <t>Hugo King</t>
  </si>
  <si>
    <t>Olivia Samwell-Smith</t>
  </si>
  <si>
    <t>Makeda Downer</t>
  </si>
  <si>
    <t>Rebecca Dawson</t>
  </si>
  <si>
    <t>Emily brown</t>
  </si>
  <si>
    <t>Madison Sinclair</t>
  </si>
  <si>
    <t>Jaiden Christian-Palmer</t>
  </si>
  <si>
    <t>Phoebe Flaherty</t>
  </si>
  <si>
    <t>Katrine Reoutov</t>
  </si>
  <si>
    <t>Anya Savvides</t>
  </si>
  <si>
    <t>Amy Fuller</t>
  </si>
  <si>
    <t>Beatrice Banyte</t>
  </si>
  <si>
    <t>Dorenton Anton</t>
  </si>
  <si>
    <t>Anastasija Panova</t>
  </si>
  <si>
    <t>Abbie-Louise Carter</t>
  </si>
  <si>
    <t>Eloise Harrison</t>
  </si>
  <si>
    <t>Laura Hayward</t>
  </si>
  <si>
    <t>Lexie Blake</t>
  </si>
  <si>
    <t>Ophelie Terry</t>
  </si>
  <si>
    <t>Grace Dillon</t>
  </si>
  <si>
    <t>Mia Linnell</t>
  </si>
  <si>
    <t>Firdaus Omar</t>
  </si>
  <si>
    <t>Morales Leslie</t>
  </si>
  <si>
    <t>Donna Ventham</t>
  </si>
  <si>
    <t>Roman Mansouri</t>
  </si>
  <si>
    <t>Olivia Hopson</t>
  </si>
  <si>
    <t>Amber Sampson</t>
  </si>
  <si>
    <t>Erica Kemp</t>
  </si>
  <si>
    <t>Isobel Caulfield</t>
  </si>
  <si>
    <t>Summer-Mae O'Neil</t>
  </si>
  <si>
    <t>Alexandra Nemodruk</t>
  </si>
  <si>
    <t>Katie Fuller</t>
  </si>
  <si>
    <t>Holly Dewey</t>
  </si>
  <si>
    <t>Paige Harper</t>
  </si>
  <si>
    <t>Charlotte Clemenson</t>
  </si>
  <si>
    <t>Natalie Howard</t>
  </si>
  <si>
    <t>Bryony Shaw</t>
  </si>
  <si>
    <t>Poppy Richards</t>
  </si>
  <si>
    <t>Isobel Clark</t>
  </si>
  <si>
    <t>Eloise Paterson</t>
  </si>
  <si>
    <t>Summer Williams</t>
  </si>
  <si>
    <t>Anna Kelly</t>
  </si>
  <si>
    <t>Mia Newman</t>
  </si>
  <si>
    <t>Isabel Jenner</t>
  </si>
  <si>
    <t>Ciara Mcglynn</t>
  </si>
  <si>
    <t>Amy Tree</t>
  </si>
  <si>
    <t>Kasey Childs</t>
  </si>
  <si>
    <t>Alexia Chan</t>
  </si>
  <si>
    <t>Hannah Lennon</t>
  </si>
  <si>
    <t>Scarlett Mays</t>
  </si>
  <si>
    <t>Isabel Rodgers</t>
  </si>
  <si>
    <t>Millie Herbert</t>
  </si>
  <si>
    <t>Stevie Gerrell</t>
  </si>
  <si>
    <t>Charlotte Liddell</t>
  </si>
  <si>
    <t>Madeleine Liddell</t>
  </si>
  <si>
    <t>Aya Hayatsu</t>
  </si>
  <si>
    <t>Zoe Hunter</t>
  </si>
  <si>
    <t>Lily Dering</t>
  </si>
  <si>
    <t>Lucy Cooper</t>
  </si>
  <si>
    <t>Paige Coles-Piper</t>
  </si>
  <si>
    <t>Alice Harper</t>
  </si>
  <si>
    <t>Aiko Guerra</t>
  </si>
  <si>
    <t xml:space="preserve">Tabitha Gent </t>
  </si>
  <si>
    <t>Olivia Harrison</t>
  </si>
  <si>
    <t>Sophia D'Souza</t>
  </si>
  <si>
    <t>Amy Mewis</t>
  </si>
  <si>
    <t>Lucie Murphy</t>
  </si>
  <si>
    <t>Tasha Folan</t>
  </si>
  <si>
    <t>Emma Broadley</t>
  </si>
  <si>
    <t>Lily Sparkes</t>
  </si>
  <si>
    <t>Rachel Broadley</t>
  </si>
  <si>
    <t>Carol Raphael</t>
  </si>
  <si>
    <t>Will O'Dwyer</t>
  </si>
  <si>
    <t>Dominic Poulton</t>
  </si>
  <si>
    <t>Joshua Leach</t>
  </si>
  <si>
    <t>Freddie Northfield</t>
  </si>
  <si>
    <t>Evan Yiallouros</t>
  </si>
  <si>
    <t>Riley Wilson</t>
  </si>
  <si>
    <t>Joe Everett</t>
  </si>
  <si>
    <t>Karim El Houssami</t>
  </si>
  <si>
    <t>Grace Scott</t>
  </si>
  <si>
    <t>Ocean Omari</t>
  </si>
  <si>
    <t>Jessica Kennedy</t>
  </si>
  <si>
    <t>Rebecca Woodcock</t>
  </si>
  <si>
    <t>Ronna Mirab</t>
  </si>
  <si>
    <t>Ruthie Cerny</t>
  </si>
  <si>
    <t>Myssa Reid</t>
  </si>
  <si>
    <t>Brogan Sweeney-Mcintosh</t>
  </si>
  <si>
    <t>Amy Stewart</t>
  </si>
  <si>
    <t>Ruby Rae Atzmon</t>
  </si>
  <si>
    <t>Nella Hoogeboom</t>
  </si>
  <si>
    <t>Sophia Hall</t>
  </si>
  <si>
    <t>Eden Ashby</t>
  </si>
  <si>
    <t>Briony Salter</t>
  </si>
  <si>
    <t>Susan Cox</t>
  </si>
  <si>
    <t>Kate Dyball</t>
  </si>
  <si>
    <t>Sophia Reed</t>
  </si>
  <si>
    <t>Sae Koyama</t>
  </si>
  <si>
    <t>Sam Hill</t>
  </si>
  <si>
    <t>Theo Brass</t>
  </si>
  <si>
    <t>Charlie Sutton</t>
  </si>
  <si>
    <t>Ricky Josephs</t>
  </si>
  <si>
    <t>Joseph Moore</t>
  </si>
  <si>
    <t>Lascelle Sandy</t>
  </si>
  <si>
    <t>Leo Yiallouros</t>
  </si>
  <si>
    <t>Simon Hamlin</t>
  </si>
  <si>
    <t>Tyger Gibson</t>
  </si>
  <si>
    <t>William Parfitt</t>
  </si>
  <si>
    <t>Korben Mayes</t>
  </si>
  <si>
    <t>Andrea Walder</t>
  </si>
  <si>
    <t>Issie Atack</t>
  </si>
  <si>
    <t>Monica Dowling</t>
  </si>
  <si>
    <t>Natalie Gent</t>
  </si>
  <si>
    <t>Danielle Shaw</t>
  </si>
  <si>
    <t>Charlotte Mitchell</t>
  </si>
  <si>
    <t>Corinna Hoppe</t>
  </si>
  <si>
    <t>Tianee Camille</t>
  </si>
  <si>
    <t>Francesca Sweet</t>
  </si>
  <si>
    <t>Freya Camille</t>
  </si>
  <si>
    <t>Olivia Neil-Trenchfield</t>
  </si>
  <si>
    <t>Sandhya Sivakanthan</t>
  </si>
  <si>
    <t>Shalika Koroma</t>
  </si>
  <si>
    <t>Cameron Gawley</t>
  </si>
  <si>
    <t>Tyric Egbor</t>
  </si>
  <si>
    <t>Noah Gill</t>
  </si>
  <si>
    <t>Otis Mcauliffe</t>
  </si>
  <si>
    <t>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</si>
</sst>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164" fontId="2" fillId="0" borderId="0" xfId="1" applyNumberFormat="1" applyFon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3A7D-3EDF-473D-8859-5F031B1D9DEA}">
  <dimension ref="A1:AG14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2" sqref="C2"/>
    </sheetView>
  </sheetViews>
  <sheetFormatPr defaultRowHeight="15" x14ac:dyDescent="0.25"/>
  <cols>
    <col min="1" max="1" width="26.42578125" bestFit="1" customWidth="1"/>
    <col min="2" max="2" width="5.28515625" bestFit="1" customWidth="1"/>
    <col min="3" max="3" width="22.42578125" bestFit="1" customWidth="1"/>
    <col min="4" max="4" width="22.140625" bestFit="1" customWidth="1"/>
    <col min="5" max="9" width="6" style="3" bestFit="1" customWidth="1"/>
    <col min="10" max="10" width="5.28515625" style="3" hidden="1" customWidth="1"/>
    <col min="11" max="11" width="7.140625" style="3" bestFit="1" customWidth="1"/>
    <col min="12" max="12" width="8.5703125" style="3" bestFit="1" customWidth="1"/>
    <col min="13" max="18" width="6" style="3" bestFit="1" customWidth="1"/>
    <col min="19" max="19" width="7.140625" style="3" bestFit="1" customWidth="1"/>
    <col min="20" max="20" width="8.5703125" style="3" bestFit="1" customWidth="1"/>
    <col min="21" max="21" width="13" style="3" bestFit="1" customWidth="1"/>
    <col min="22" max="27" width="6" style="3" bestFit="1" customWidth="1"/>
    <col min="28" max="28" width="7.140625" style="3" bestFit="1" customWidth="1"/>
    <col min="29" max="29" width="8.7109375" style="5" bestFit="1" customWidth="1"/>
    <col min="30" max="30" width="9" style="5" bestFit="1" customWidth="1"/>
    <col min="31" max="31" width="11.28515625" hidden="1" customWidth="1"/>
    <col min="32" max="32" width="6.5703125" bestFit="1" customWidth="1"/>
    <col min="33" max="33" width="23.85546875" bestFit="1" customWidth="1"/>
  </cols>
  <sheetData>
    <row r="1" spans="1:33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4" t="s">
        <v>28</v>
      </c>
      <c r="AD1" s="4" t="s">
        <v>29</v>
      </c>
      <c r="AE1" s="1" t="s">
        <v>30</v>
      </c>
      <c r="AF1" s="1" t="s">
        <v>31</v>
      </c>
      <c r="AG1" s="1" t="s">
        <v>251</v>
      </c>
    </row>
    <row r="2" spans="1:33" ht="24.95" customHeight="1" x14ac:dyDescent="0.25">
      <c r="A2" t="s">
        <v>32</v>
      </c>
      <c r="B2" t="s">
        <v>33</v>
      </c>
      <c r="C2" t="s">
        <v>34</v>
      </c>
      <c r="D2" t="s">
        <v>35</v>
      </c>
      <c r="E2" s="3">
        <v>7.4</v>
      </c>
      <c r="F2" s="3">
        <v>7.5</v>
      </c>
      <c r="G2" s="3">
        <v>7.5</v>
      </c>
      <c r="H2" s="3">
        <v>7.7</v>
      </c>
      <c r="I2" s="3">
        <v>7.4</v>
      </c>
      <c r="K2" s="3">
        <v>9.5850000000000009</v>
      </c>
      <c r="L2" s="3">
        <v>31.99</v>
      </c>
      <c r="M2" s="3">
        <v>7.3</v>
      </c>
      <c r="N2" s="3">
        <v>7.7</v>
      </c>
      <c r="O2" s="3">
        <v>7.5</v>
      </c>
      <c r="P2" s="3">
        <v>7.8</v>
      </c>
      <c r="Q2" s="3">
        <v>7.9</v>
      </c>
      <c r="R2" s="3">
        <v>0.4</v>
      </c>
      <c r="S2" s="3">
        <v>9.5250000000000004</v>
      </c>
      <c r="T2" s="3">
        <v>32.93</v>
      </c>
      <c r="U2" s="3">
        <v>64.91</v>
      </c>
      <c r="V2" s="3">
        <v>7.1</v>
      </c>
      <c r="W2" s="3">
        <v>7.6</v>
      </c>
      <c r="X2" s="3">
        <v>7.5</v>
      </c>
      <c r="Y2" s="3">
        <v>7.6</v>
      </c>
      <c r="Z2" s="3">
        <v>7.4</v>
      </c>
      <c r="AA2" s="3">
        <v>0.4</v>
      </c>
      <c r="AB2" s="3">
        <v>9.82</v>
      </c>
      <c r="AC2" s="5">
        <v>32.72</v>
      </c>
      <c r="AD2" s="5">
        <v>97.63</v>
      </c>
      <c r="AE2">
        <v>2240256</v>
      </c>
      <c r="AF2">
        <v>20</v>
      </c>
      <c r="AG2" t="s">
        <v>35</v>
      </c>
    </row>
    <row r="3" spans="1:33" x14ac:dyDescent="0.25">
      <c r="A3" t="s">
        <v>32</v>
      </c>
      <c r="B3" t="s">
        <v>36</v>
      </c>
      <c r="C3" t="s">
        <v>37</v>
      </c>
      <c r="D3" t="s">
        <v>38</v>
      </c>
      <c r="E3" s="3">
        <v>7.4</v>
      </c>
      <c r="F3" s="3">
        <v>7.3</v>
      </c>
      <c r="G3" s="3">
        <v>7.4</v>
      </c>
      <c r="H3" s="3">
        <v>7.8</v>
      </c>
      <c r="I3" s="3">
        <v>7.4</v>
      </c>
      <c r="K3" s="3">
        <v>9.93</v>
      </c>
      <c r="L3" s="3">
        <v>32.130000000000003</v>
      </c>
      <c r="M3" s="3">
        <v>7.1</v>
      </c>
      <c r="N3" s="3">
        <v>7.5</v>
      </c>
      <c r="O3" s="3">
        <v>7.2</v>
      </c>
      <c r="P3" s="3">
        <v>7.4</v>
      </c>
      <c r="Q3" s="3">
        <v>7.6</v>
      </c>
      <c r="R3" s="3">
        <v>0.4</v>
      </c>
      <c r="S3" s="3">
        <v>10.205</v>
      </c>
      <c r="T3" s="3">
        <v>32.71</v>
      </c>
      <c r="U3" s="3">
        <v>64.83</v>
      </c>
      <c r="V3" s="3">
        <v>7.2</v>
      </c>
      <c r="W3" s="3">
        <v>7.4</v>
      </c>
      <c r="X3" s="3">
        <v>7.4</v>
      </c>
      <c r="Y3" s="3">
        <v>7.5</v>
      </c>
      <c r="Z3" s="3">
        <v>7.3</v>
      </c>
      <c r="AA3" s="3">
        <v>0.4</v>
      </c>
      <c r="AB3" s="3">
        <v>10.105</v>
      </c>
      <c r="AC3" s="5">
        <v>32.61</v>
      </c>
      <c r="AD3" s="5">
        <v>97.44</v>
      </c>
      <c r="AE3">
        <v>2652168</v>
      </c>
      <c r="AF3">
        <v>18</v>
      </c>
      <c r="AG3" t="s">
        <v>39</v>
      </c>
    </row>
    <row r="4" spans="1:33" x14ac:dyDescent="0.25">
      <c r="A4" t="s">
        <v>32</v>
      </c>
      <c r="B4" t="s">
        <v>40</v>
      </c>
      <c r="C4" t="s">
        <v>41</v>
      </c>
      <c r="D4" t="s">
        <v>38</v>
      </c>
      <c r="E4" s="3">
        <v>6.8</v>
      </c>
      <c r="F4" s="3">
        <v>7.4</v>
      </c>
      <c r="G4" s="3">
        <v>7.1</v>
      </c>
      <c r="H4" s="3">
        <v>7</v>
      </c>
      <c r="I4" s="3">
        <v>7.2</v>
      </c>
      <c r="K4" s="3">
        <v>9.4499999999999993</v>
      </c>
      <c r="L4" s="3">
        <v>30.75</v>
      </c>
      <c r="M4" s="3">
        <v>6.8</v>
      </c>
      <c r="N4" s="3">
        <v>7</v>
      </c>
      <c r="O4" s="3">
        <v>6.9</v>
      </c>
      <c r="P4" s="3">
        <v>7.1</v>
      </c>
      <c r="Q4" s="3">
        <v>7.2</v>
      </c>
      <c r="R4" s="3">
        <v>0.7</v>
      </c>
      <c r="S4" s="3">
        <v>9.3149999999999995</v>
      </c>
      <c r="T4" s="3">
        <v>31.02</v>
      </c>
      <c r="U4" s="3">
        <v>61.76</v>
      </c>
      <c r="V4" s="3">
        <v>6.9</v>
      </c>
      <c r="W4" s="3">
        <v>7.2</v>
      </c>
      <c r="X4" s="3">
        <v>7</v>
      </c>
      <c r="Y4" s="3">
        <v>7.1</v>
      </c>
      <c r="Z4" s="3">
        <v>7.3</v>
      </c>
      <c r="AA4" s="3">
        <v>0.4</v>
      </c>
      <c r="AB4" s="3">
        <v>9.3149999999999995</v>
      </c>
      <c r="AC4" s="5">
        <v>31.02</v>
      </c>
      <c r="AD4" s="5">
        <v>92.78</v>
      </c>
      <c r="AE4">
        <v>2447701</v>
      </c>
      <c r="AF4">
        <v>16</v>
      </c>
      <c r="AG4" t="s">
        <v>39</v>
      </c>
    </row>
    <row r="5" spans="1:33" x14ac:dyDescent="0.25">
      <c r="A5" t="s">
        <v>32</v>
      </c>
      <c r="B5" t="s">
        <v>42</v>
      </c>
      <c r="C5" t="s">
        <v>43</v>
      </c>
      <c r="D5" t="s">
        <v>44</v>
      </c>
      <c r="E5" s="3">
        <v>7.1</v>
      </c>
      <c r="F5" s="3">
        <v>7.5</v>
      </c>
      <c r="G5" s="3">
        <v>7.3</v>
      </c>
      <c r="H5" s="3">
        <v>7.3</v>
      </c>
      <c r="I5" s="3">
        <v>7.3</v>
      </c>
      <c r="K5" s="3">
        <v>8.82</v>
      </c>
      <c r="L5" s="3">
        <v>30.72</v>
      </c>
      <c r="M5" s="3">
        <v>6.8</v>
      </c>
      <c r="N5" s="3">
        <v>7.3</v>
      </c>
      <c r="O5" s="3">
        <v>6.9</v>
      </c>
      <c r="P5" s="3">
        <v>6.8</v>
      </c>
      <c r="Q5" s="3">
        <v>6.5</v>
      </c>
      <c r="R5" s="3">
        <v>1.2</v>
      </c>
      <c r="S5" s="3">
        <v>7.81</v>
      </c>
      <c r="T5" s="3">
        <v>29.51</v>
      </c>
      <c r="U5" s="3">
        <v>60.23</v>
      </c>
      <c r="V5" s="3">
        <v>7.2</v>
      </c>
      <c r="W5" s="3">
        <v>7.6</v>
      </c>
      <c r="X5" s="3">
        <v>7.2</v>
      </c>
      <c r="Y5" s="3">
        <v>7.3</v>
      </c>
      <c r="Z5" s="3">
        <v>7.4</v>
      </c>
      <c r="AA5" s="3">
        <v>0.4</v>
      </c>
      <c r="AB5" s="3">
        <v>8.56</v>
      </c>
      <c r="AC5" s="5">
        <v>30.86</v>
      </c>
      <c r="AD5" s="5">
        <v>91.09</v>
      </c>
      <c r="AE5">
        <v>2779035</v>
      </c>
      <c r="AF5">
        <v>14</v>
      </c>
      <c r="AG5" t="s">
        <v>44</v>
      </c>
    </row>
    <row r="6" spans="1:33" x14ac:dyDescent="0.25">
      <c r="A6" t="s">
        <v>32</v>
      </c>
      <c r="B6" t="s">
        <v>45</v>
      </c>
      <c r="C6" t="s">
        <v>46</v>
      </c>
      <c r="D6" t="s">
        <v>47</v>
      </c>
      <c r="E6" s="3">
        <v>6.8</v>
      </c>
      <c r="F6" s="3">
        <v>7.2</v>
      </c>
      <c r="G6" s="3">
        <v>6.8</v>
      </c>
      <c r="H6" s="3">
        <v>7</v>
      </c>
      <c r="I6" s="3">
        <v>7</v>
      </c>
      <c r="K6" s="3">
        <v>8.5500000000000007</v>
      </c>
      <c r="L6" s="3">
        <v>29.35</v>
      </c>
      <c r="M6" s="3">
        <v>6.9</v>
      </c>
      <c r="N6" s="3">
        <v>7.2</v>
      </c>
      <c r="O6" s="3">
        <v>6.9</v>
      </c>
      <c r="P6" s="3">
        <v>7</v>
      </c>
      <c r="Q6" s="3">
        <v>7.3</v>
      </c>
      <c r="R6" s="3">
        <v>0.7</v>
      </c>
      <c r="S6" s="3">
        <v>8.7899999999999991</v>
      </c>
      <c r="T6" s="3">
        <v>30.59</v>
      </c>
      <c r="U6" s="3">
        <v>59.94</v>
      </c>
      <c r="V6" s="3">
        <v>5.7</v>
      </c>
      <c r="W6" s="3">
        <v>5.7</v>
      </c>
      <c r="X6" s="3">
        <v>5.5</v>
      </c>
      <c r="Y6" s="3">
        <v>5.0999999999999996</v>
      </c>
      <c r="Z6" s="3">
        <v>5.3</v>
      </c>
      <c r="AA6" s="3">
        <v>0.7</v>
      </c>
      <c r="AB6" s="3">
        <v>7.91</v>
      </c>
      <c r="AC6" s="5">
        <v>25.11</v>
      </c>
      <c r="AD6" s="5">
        <v>85.05</v>
      </c>
      <c r="AE6">
        <v>2805942</v>
      </c>
      <c r="AF6">
        <v>12</v>
      </c>
      <c r="AG6" t="s">
        <v>47</v>
      </c>
    </row>
    <row r="7" spans="1:33" x14ac:dyDescent="0.25">
      <c r="A7" t="s">
        <v>32</v>
      </c>
      <c r="B7" t="s">
        <v>48</v>
      </c>
      <c r="C7" t="s">
        <v>49</v>
      </c>
      <c r="D7" t="s">
        <v>38</v>
      </c>
      <c r="E7" s="3">
        <v>6.4</v>
      </c>
      <c r="F7" s="3">
        <v>6.6</v>
      </c>
      <c r="G7" s="3">
        <v>6.5</v>
      </c>
      <c r="H7" s="3">
        <v>6.4</v>
      </c>
      <c r="I7" s="3">
        <v>6.3</v>
      </c>
      <c r="K7" s="3">
        <v>8.5449999999999999</v>
      </c>
      <c r="L7" s="3">
        <v>27.85</v>
      </c>
      <c r="M7" s="3">
        <v>6.2</v>
      </c>
      <c r="N7" s="3">
        <v>6.9</v>
      </c>
      <c r="O7" s="3">
        <v>6.8</v>
      </c>
      <c r="P7" s="3">
        <v>6</v>
      </c>
      <c r="Q7" s="3">
        <v>6.9</v>
      </c>
      <c r="R7" s="3">
        <v>0.4</v>
      </c>
      <c r="S7" s="3">
        <v>8.4499999999999993</v>
      </c>
      <c r="T7" s="3">
        <v>28.75</v>
      </c>
      <c r="U7" s="3">
        <v>56.6</v>
      </c>
      <c r="V7" s="3">
        <v>6.1</v>
      </c>
      <c r="W7" s="3">
        <v>6.7</v>
      </c>
      <c r="X7" s="3">
        <v>6.2</v>
      </c>
      <c r="Y7" s="3">
        <v>6</v>
      </c>
      <c r="Z7" s="3">
        <v>6</v>
      </c>
      <c r="AA7" s="3">
        <v>0.4</v>
      </c>
      <c r="AB7" s="3">
        <v>8.3450000000000006</v>
      </c>
      <c r="AC7" s="5">
        <v>27.05</v>
      </c>
      <c r="AD7" s="5">
        <v>83.64</v>
      </c>
      <c r="AE7">
        <v>2608753</v>
      </c>
      <c r="AF7">
        <v>10</v>
      </c>
      <c r="AG7" t="s">
        <v>39</v>
      </c>
    </row>
    <row r="8" spans="1:33" x14ac:dyDescent="0.25">
      <c r="A8" t="s">
        <v>32</v>
      </c>
      <c r="B8" t="s">
        <v>50</v>
      </c>
      <c r="C8" t="s">
        <v>51</v>
      </c>
      <c r="D8" t="s">
        <v>47</v>
      </c>
      <c r="E8" s="3">
        <v>6.6</v>
      </c>
      <c r="F8" s="3">
        <v>6.7</v>
      </c>
      <c r="G8" s="3">
        <v>6.6</v>
      </c>
      <c r="H8" s="3">
        <v>6.2</v>
      </c>
      <c r="I8" s="3">
        <v>6.3</v>
      </c>
      <c r="K8" s="3">
        <v>8.2750000000000004</v>
      </c>
      <c r="L8" s="3">
        <v>27.78</v>
      </c>
      <c r="M8" s="3">
        <v>6.2</v>
      </c>
      <c r="N8" s="3">
        <v>6.6</v>
      </c>
      <c r="O8" s="3">
        <v>6.4</v>
      </c>
      <c r="P8" s="3">
        <v>6</v>
      </c>
      <c r="Q8" s="3">
        <v>6</v>
      </c>
      <c r="R8" s="3">
        <v>0.4</v>
      </c>
      <c r="S8" s="3">
        <v>8.125</v>
      </c>
      <c r="T8" s="3">
        <v>27.13</v>
      </c>
      <c r="U8" s="3">
        <v>54.9</v>
      </c>
      <c r="V8" s="3">
        <v>6.3</v>
      </c>
      <c r="W8" s="3">
        <v>6.6</v>
      </c>
      <c r="X8" s="3">
        <v>6.5</v>
      </c>
      <c r="Y8" s="3">
        <v>6.3</v>
      </c>
      <c r="Z8" s="3">
        <v>6</v>
      </c>
      <c r="AA8" s="3">
        <v>0.4</v>
      </c>
      <c r="AB8" s="3">
        <v>8.0449999999999999</v>
      </c>
      <c r="AC8" s="5">
        <v>27.55</v>
      </c>
      <c r="AD8" s="5">
        <v>82.44</v>
      </c>
      <c r="AE8">
        <v>2650584</v>
      </c>
      <c r="AF8">
        <v>9</v>
      </c>
      <c r="AG8" t="s">
        <v>47</v>
      </c>
    </row>
    <row r="9" spans="1:33" ht="24.95" customHeight="1" x14ac:dyDescent="0.25">
      <c r="A9" t="s">
        <v>54</v>
      </c>
      <c r="B9" t="s">
        <v>33</v>
      </c>
      <c r="C9" t="s">
        <v>55</v>
      </c>
      <c r="D9" t="s">
        <v>35</v>
      </c>
      <c r="E9" s="3">
        <v>7.7</v>
      </c>
      <c r="F9" s="3">
        <v>7.8</v>
      </c>
      <c r="G9" s="3">
        <v>7.8</v>
      </c>
      <c r="H9" s="3">
        <v>8</v>
      </c>
      <c r="I9" s="3">
        <v>7.8</v>
      </c>
      <c r="K9" s="3">
        <v>9.8249999999999993</v>
      </c>
      <c r="L9" s="3">
        <v>33.229999999999997</v>
      </c>
      <c r="M9" s="3">
        <v>7.8</v>
      </c>
      <c r="N9" s="3">
        <v>7.7</v>
      </c>
      <c r="O9" s="3">
        <v>7.9</v>
      </c>
      <c r="P9" s="3">
        <v>8.1</v>
      </c>
      <c r="Q9" s="3">
        <v>8.4</v>
      </c>
      <c r="R9" s="3">
        <v>1.1000000000000001</v>
      </c>
      <c r="S9" s="3">
        <v>9.1050000000000004</v>
      </c>
      <c r="T9" s="3">
        <v>34.01</v>
      </c>
      <c r="U9" s="3">
        <v>67.23</v>
      </c>
      <c r="V9" s="3">
        <v>7.3</v>
      </c>
      <c r="W9" s="3">
        <v>7.6</v>
      </c>
      <c r="X9" s="3">
        <v>7.8</v>
      </c>
      <c r="Y9" s="3">
        <v>7.9</v>
      </c>
      <c r="Z9" s="3">
        <v>7.9</v>
      </c>
      <c r="AA9" s="3">
        <v>1.1000000000000001</v>
      </c>
      <c r="AB9" s="3">
        <v>10.5</v>
      </c>
      <c r="AC9" s="5">
        <v>34.9</v>
      </c>
      <c r="AD9" s="5">
        <v>102.13</v>
      </c>
      <c r="AE9">
        <v>2544617</v>
      </c>
      <c r="AF9">
        <v>20</v>
      </c>
      <c r="AG9" t="s">
        <v>56</v>
      </c>
    </row>
    <row r="10" spans="1:33" x14ac:dyDescent="0.25">
      <c r="A10" t="s">
        <v>54</v>
      </c>
      <c r="B10" t="s">
        <v>36</v>
      </c>
      <c r="C10" t="s">
        <v>57</v>
      </c>
      <c r="D10" t="s">
        <v>58</v>
      </c>
      <c r="E10" s="3">
        <v>7.7</v>
      </c>
      <c r="F10" s="3">
        <v>7.3</v>
      </c>
      <c r="G10" s="3">
        <v>7.5</v>
      </c>
      <c r="H10" s="3">
        <v>7.7</v>
      </c>
      <c r="I10" s="3">
        <v>7.6</v>
      </c>
      <c r="K10" s="3">
        <v>10.404999999999999</v>
      </c>
      <c r="L10" s="3">
        <v>33.21</v>
      </c>
      <c r="M10" s="3">
        <v>6.6</v>
      </c>
      <c r="N10" s="3">
        <v>6.5</v>
      </c>
      <c r="O10" s="3">
        <v>6.6</v>
      </c>
      <c r="P10" s="3">
        <v>7.1</v>
      </c>
      <c r="Q10" s="3">
        <v>7</v>
      </c>
      <c r="R10" s="3">
        <v>1.4</v>
      </c>
      <c r="S10" s="3">
        <v>9.75</v>
      </c>
      <c r="T10" s="3">
        <v>31.35</v>
      </c>
      <c r="U10" s="3">
        <v>64.56</v>
      </c>
      <c r="V10" s="3">
        <v>7.6</v>
      </c>
      <c r="W10" s="3">
        <v>7.4</v>
      </c>
      <c r="X10" s="3">
        <v>7.5</v>
      </c>
      <c r="Y10" s="3">
        <v>7.9</v>
      </c>
      <c r="Z10" s="3">
        <v>8</v>
      </c>
      <c r="AA10" s="3">
        <v>0.8</v>
      </c>
      <c r="AB10" s="3">
        <v>10.23</v>
      </c>
      <c r="AC10" s="5">
        <v>34.03</v>
      </c>
      <c r="AD10" s="5">
        <v>98.58</v>
      </c>
      <c r="AE10">
        <v>2445112</v>
      </c>
      <c r="AF10">
        <v>16</v>
      </c>
      <c r="AG10" t="s">
        <v>58</v>
      </c>
    </row>
    <row r="11" spans="1:33" x14ac:dyDescent="0.25">
      <c r="A11" t="s">
        <v>54</v>
      </c>
      <c r="B11" t="s">
        <v>40</v>
      </c>
      <c r="C11" t="s">
        <v>59</v>
      </c>
      <c r="D11" t="s">
        <v>38</v>
      </c>
      <c r="E11" s="3">
        <v>7.5</v>
      </c>
      <c r="F11" s="3">
        <v>7.5</v>
      </c>
      <c r="G11" s="3">
        <v>7.4</v>
      </c>
      <c r="H11" s="3">
        <v>7.8</v>
      </c>
      <c r="I11" s="3">
        <v>8</v>
      </c>
      <c r="K11" s="3">
        <v>9.4649999999999999</v>
      </c>
      <c r="L11" s="3">
        <v>32.270000000000003</v>
      </c>
      <c r="M11" s="3">
        <v>7.2</v>
      </c>
      <c r="N11" s="3">
        <v>7.1</v>
      </c>
      <c r="O11" s="3">
        <v>7.1</v>
      </c>
      <c r="P11" s="3">
        <v>7.3</v>
      </c>
      <c r="Q11" s="3">
        <v>7.4</v>
      </c>
      <c r="R11" s="3">
        <v>1.1000000000000001</v>
      </c>
      <c r="S11" s="3">
        <v>9.34</v>
      </c>
      <c r="T11" s="3">
        <v>32.04</v>
      </c>
      <c r="U11" s="3">
        <v>64.31</v>
      </c>
      <c r="V11" s="3">
        <v>7.3</v>
      </c>
      <c r="W11" s="3">
        <v>7.7</v>
      </c>
      <c r="X11" s="3">
        <v>7.6</v>
      </c>
      <c r="Y11" s="3">
        <v>7.8</v>
      </c>
      <c r="Z11" s="3">
        <v>8</v>
      </c>
      <c r="AA11" s="3">
        <v>1.1000000000000001</v>
      </c>
      <c r="AB11" s="3">
        <v>9.48</v>
      </c>
      <c r="AC11" s="5">
        <v>33.68</v>
      </c>
      <c r="AD11" s="5">
        <v>97.99</v>
      </c>
      <c r="AE11">
        <v>2369288</v>
      </c>
      <c r="AF11">
        <v>14</v>
      </c>
      <c r="AG11" t="s">
        <v>39</v>
      </c>
    </row>
    <row r="12" spans="1:33" x14ac:dyDescent="0.25">
      <c r="A12" t="s">
        <v>54</v>
      </c>
      <c r="B12" t="s">
        <v>42</v>
      </c>
      <c r="C12" t="s">
        <v>60</v>
      </c>
      <c r="D12" t="s">
        <v>61</v>
      </c>
      <c r="E12" s="3">
        <v>7.7</v>
      </c>
      <c r="F12" s="3">
        <v>7.4</v>
      </c>
      <c r="G12" s="3">
        <v>7.5</v>
      </c>
      <c r="H12" s="3">
        <v>7.3</v>
      </c>
      <c r="I12" s="3">
        <v>7.4</v>
      </c>
      <c r="K12" s="3">
        <v>9.2750000000000004</v>
      </c>
      <c r="L12" s="3">
        <v>31.58</v>
      </c>
      <c r="M12" s="3">
        <v>7.2</v>
      </c>
      <c r="N12" s="3">
        <v>7.5</v>
      </c>
      <c r="O12" s="3">
        <v>7.5</v>
      </c>
      <c r="P12" s="3">
        <v>7.6</v>
      </c>
      <c r="Q12" s="3">
        <v>7.8</v>
      </c>
      <c r="R12" s="3">
        <v>0.9</v>
      </c>
      <c r="S12" s="3">
        <v>9.17</v>
      </c>
      <c r="T12" s="3">
        <v>32.67</v>
      </c>
      <c r="U12" s="3">
        <v>64.25</v>
      </c>
      <c r="V12" s="3">
        <v>7.1</v>
      </c>
      <c r="W12" s="3">
        <v>7.5</v>
      </c>
      <c r="X12" s="3">
        <v>7.4</v>
      </c>
      <c r="Y12" s="3">
        <v>7.5</v>
      </c>
      <c r="Z12" s="3">
        <v>7.6</v>
      </c>
      <c r="AA12" s="3">
        <v>0.8</v>
      </c>
      <c r="AB12" s="3">
        <v>9.3049999999999997</v>
      </c>
      <c r="AC12" s="5">
        <v>32.51</v>
      </c>
      <c r="AD12" s="5">
        <v>96.75</v>
      </c>
      <c r="AE12">
        <v>1980659</v>
      </c>
      <c r="AF12">
        <v>12</v>
      </c>
      <c r="AG12" t="s">
        <v>62</v>
      </c>
    </row>
    <row r="13" spans="1:33" x14ac:dyDescent="0.25">
      <c r="A13" t="s">
        <v>54</v>
      </c>
      <c r="B13" t="s">
        <v>45</v>
      </c>
      <c r="C13" t="s">
        <v>63</v>
      </c>
      <c r="D13" t="s">
        <v>35</v>
      </c>
      <c r="E13" s="3">
        <v>7.2</v>
      </c>
      <c r="F13" s="3">
        <v>7</v>
      </c>
      <c r="G13" s="3">
        <v>7.8</v>
      </c>
      <c r="H13" s="3">
        <v>7.7</v>
      </c>
      <c r="I13" s="3">
        <v>7.6</v>
      </c>
      <c r="K13" s="3">
        <v>9.31</v>
      </c>
      <c r="L13" s="3">
        <v>31.81</v>
      </c>
      <c r="M13" s="3">
        <v>7.1</v>
      </c>
      <c r="N13" s="3">
        <v>7.2</v>
      </c>
      <c r="O13" s="3">
        <v>7.3</v>
      </c>
      <c r="P13" s="3">
        <v>7.4</v>
      </c>
      <c r="Q13" s="3">
        <v>7.4</v>
      </c>
      <c r="R13" s="3">
        <v>0.7</v>
      </c>
      <c r="S13" s="3">
        <v>8.9949999999999992</v>
      </c>
      <c r="T13" s="3">
        <v>31.6</v>
      </c>
      <c r="U13" s="3">
        <v>63.4</v>
      </c>
      <c r="V13" s="3">
        <v>7.5</v>
      </c>
      <c r="W13" s="3">
        <v>7.4</v>
      </c>
      <c r="X13" s="3">
        <v>7.2</v>
      </c>
      <c r="Y13" s="3">
        <v>7.5</v>
      </c>
      <c r="Z13" s="3">
        <v>7.4</v>
      </c>
      <c r="AA13" s="3">
        <v>0.7</v>
      </c>
      <c r="AB13" s="3">
        <v>9.3249999999999993</v>
      </c>
      <c r="AC13" s="5">
        <v>32.33</v>
      </c>
      <c r="AD13" s="5">
        <v>95.73</v>
      </c>
      <c r="AE13">
        <v>2709087</v>
      </c>
      <c r="AF13">
        <v>8</v>
      </c>
      <c r="AG13" t="s">
        <v>56</v>
      </c>
    </row>
    <row r="14" spans="1:33" x14ac:dyDescent="0.25">
      <c r="A14" t="s">
        <v>54</v>
      </c>
      <c r="B14" t="s">
        <v>48</v>
      </c>
      <c r="C14" t="s">
        <v>64</v>
      </c>
      <c r="D14" t="s">
        <v>38</v>
      </c>
      <c r="E14" s="3">
        <v>7.5</v>
      </c>
      <c r="F14" s="3">
        <v>7</v>
      </c>
      <c r="G14" s="3">
        <v>7.1</v>
      </c>
      <c r="H14" s="3">
        <v>7.2</v>
      </c>
      <c r="I14" s="3">
        <v>7.6</v>
      </c>
      <c r="K14" s="3">
        <v>9.81</v>
      </c>
      <c r="L14" s="3">
        <v>31.61</v>
      </c>
      <c r="M14" s="3">
        <v>7.3</v>
      </c>
      <c r="N14" s="3">
        <v>7.4</v>
      </c>
      <c r="O14" s="3">
        <v>7.1</v>
      </c>
      <c r="P14" s="3">
        <v>7.3</v>
      </c>
      <c r="Q14" s="3">
        <v>7.5</v>
      </c>
      <c r="R14" s="3">
        <v>1</v>
      </c>
      <c r="S14" s="3">
        <v>9.1999999999999993</v>
      </c>
      <c r="T14" s="3">
        <v>32.200000000000003</v>
      </c>
      <c r="U14" s="3">
        <v>63.81</v>
      </c>
      <c r="V14" s="3">
        <v>7.2</v>
      </c>
      <c r="W14" s="3">
        <v>7.5</v>
      </c>
      <c r="X14" s="3">
        <v>7.3</v>
      </c>
      <c r="Y14" s="3">
        <v>7.4</v>
      </c>
      <c r="Z14" s="3">
        <v>7.5</v>
      </c>
      <c r="AA14" s="3">
        <v>1</v>
      </c>
      <c r="AB14" s="3">
        <v>9.0150000000000006</v>
      </c>
      <c r="AC14" s="5">
        <v>32.22</v>
      </c>
      <c r="AD14" s="5">
        <v>96.03</v>
      </c>
      <c r="AE14">
        <v>2490464</v>
      </c>
      <c r="AF14">
        <v>10</v>
      </c>
      <c r="AG14" t="s">
        <v>39</v>
      </c>
    </row>
    <row r="15" spans="1:33" x14ac:dyDescent="0.25">
      <c r="A15" t="s">
        <v>54</v>
      </c>
      <c r="B15" t="s">
        <v>50</v>
      </c>
      <c r="C15" t="s">
        <v>65</v>
      </c>
      <c r="D15" t="s">
        <v>66</v>
      </c>
      <c r="E15" s="3">
        <v>7.6</v>
      </c>
      <c r="F15" s="3">
        <v>7.2</v>
      </c>
      <c r="G15" s="3">
        <v>7.1</v>
      </c>
      <c r="H15" s="3">
        <v>7.3</v>
      </c>
      <c r="I15" s="3">
        <v>7.6</v>
      </c>
      <c r="K15" s="3">
        <v>9.2949999999999999</v>
      </c>
      <c r="L15" s="3">
        <v>31.4</v>
      </c>
      <c r="M15" s="3">
        <v>7.5</v>
      </c>
      <c r="N15" s="3">
        <v>7</v>
      </c>
      <c r="O15" s="3">
        <v>7.2</v>
      </c>
      <c r="P15" s="3">
        <v>7.5</v>
      </c>
      <c r="Q15" s="3">
        <v>7.7</v>
      </c>
      <c r="R15" s="3">
        <v>0.8</v>
      </c>
      <c r="S15" s="3">
        <v>9.11</v>
      </c>
      <c r="T15" s="3">
        <v>32.11</v>
      </c>
      <c r="U15" s="3">
        <v>63.51</v>
      </c>
      <c r="V15" s="3">
        <v>7.3</v>
      </c>
      <c r="W15" s="3">
        <v>6.9</v>
      </c>
      <c r="X15" s="3">
        <v>7</v>
      </c>
      <c r="Y15" s="3">
        <v>7.7</v>
      </c>
      <c r="Z15" s="3">
        <v>7.7</v>
      </c>
      <c r="AA15" s="3">
        <v>0.8</v>
      </c>
      <c r="AB15" s="3">
        <v>9.375</v>
      </c>
      <c r="AC15" s="5">
        <v>32.18</v>
      </c>
      <c r="AD15" s="5">
        <v>95.68</v>
      </c>
      <c r="AE15">
        <v>2620250</v>
      </c>
      <c r="AF15">
        <v>9</v>
      </c>
      <c r="AG15" t="s">
        <v>66</v>
      </c>
    </row>
    <row r="16" spans="1:33" x14ac:dyDescent="0.25">
      <c r="A16" t="s">
        <v>54</v>
      </c>
      <c r="B16" t="s">
        <v>52</v>
      </c>
      <c r="C16" t="s">
        <v>67</v>
      </c>
      <c r="D16" t="s">
        <v>38</v>
      </c>
      <c r="E16" s="3">
        <v>7.6</v>
      </c>
      <c r="F16" s="3">
        <v>7.5</v>
      </c>
      <c r="G16" s="3">
        <v>7.4</v>
      </c>
      <c r="H16" s="3">
        <v>7.6</v>
      </c>
      <c r="I16" s="3">
        <v>7.8</v>
      </c>
      <c r="K16" s="3">
        <v>10.11</v>
      </c>
      <c r="L16" s="3">
        <v>32.81</v>
      </c>
      <c r="M16" s="3">
        <v>7.5</v>
      </c>
      <c r="N16" s="3">
        <v>7.5</v>
      </c>
      <c r="O16" s="3">
        <v>7.2</v>
      </c>
      <c r="P16" s="3">
        <v>7.6</v>
      </c>
      <c r="Q16" s="3">
        <v>7.7</v>
      </c>
      <c r="R16" s="3">
        <v>1</v>
      </c>
      <c r="S16" s="3">
        <v>9.1999999999999993</v>
      </c>
      <c r="T16" s="3">
        <v>32.799999999999997</v>
      </c>
      <c r="U16" s="3">
        <v>65.61</v>
      </c>
      <c r="V16" s="3">
        <v>6.4</v>
      </c>
      <c r="W16" s="3">
        <v>6.7</v>
      </c>
      <c r="X16" s="3">
        <v>6.9</v>
      </c>
      <c r="Y16" s="3">
        <v>6.9</v>
      </c>
      <c r="Z16" s="3">
        <v>6.9</v>
      </c>
      <c r="AA16" s="3">
        <v>0.5</v>
      </c>
      <c r="AB16" s="3">
        <v>8.625</v>
      </c>
      <c r="AC16" s="5">
        <v>29.63</v>
      </c>
      <c r="AD16" s="5">
        <v>95.24</v>
      </c>
      <c r="AE16">
        <v>2741606</v>
      </c>
      <c r="AF16">
        <v>18</v>
      </c>
      <c r="AG16" t="s">
        <v>39</v>
      </c>
    </row>
    <row r="17" spans="1:33" x14ac:dyDescent="0.25">
      <c r="A17" t="s">
        <v>54</v>
      </c>
      <c r="B17" t="s">
        <v>68</v>
      </c>
      <c r="C17" t="s">
        <v>69</v>
      </c>
      <c r="D17" t="s">
        <v>61</v>
      </c>
      <c r="E17" s="3">
        <v>7.3</v>
      </c>
      <c r="F17" s="3">
        <v>7</v>
      </c>
      <c r="G17" s="3">
        <v>7.3</v>
      </c>
      <c r="H17" s="3">
        <v>7.6</v>
      </c>
      <c r="I17" s="3">
        <v>7.4</v>
      </c>
      <c r="K17" s="3">
        <v>8.92</v>
      </c>
      <c r="L17" s="3">
        <v>30.92</v>
      </c>
      <c r="M17" s="3">
        <v>7.4</v>
      </c>
      <c r="N17" s="3">
        <v>7.6</v>
      </c>
      <c r="O17" s="3">
        <v>7.5</v>
      </c>
      <c r="P17" s="3">
        <v>7.7</v>
      </c>
      <c r="Q17" s="3">
        <v>7.7</v>
      </c>
      <c r="R17" s="3">
        <v>0.7</v>
      </c>
      <c r="S17" s="3">
        <v>8.84</v>
      </c>
      <c r="T17" s="3">
        <v>32.340000000000003</v>
      </c>
      <c r="U17" s="3">
        <v>63.26</v>
      </c>
      <c r="AD17" s="5">
        <v>63.26</v>
      </c>
      <c r="AE17">
        <v>2627786</v>
      </c>
      <c r="AF17">
        <v>7</v>
      </c>
      <c r="AG17" t="s">
        <v>62</v>
      </c>
    </row>
    <row r="18" spans="1:33" x14ac:dyDescent="0.25">
      <c r="A18" t="s">
        <v>54</v>
      </c>
      <c r="B18" t="s">
        <v>70</v>
      </c>
      <c r="C18" t="s">
        <v>71</v>
      </c>
      <c r="D18" t="s">
        <v>35</v>
      </c>
      <c r="E18" s="3">
        <v>7.5</v>
      </c>
      <c r="F18" s="3">
        <v>7.3</v>
      </c>
      <c r="G18" s="3">
        <v>7.3</v>
      </c>
      <c r="H18" s="3">
        <v>7.5</v>
      </c>
      <c r="I18" s="3">
        <v>7.2</v>
      </c>
      <c r="K18" s="3">
        <v>9.4450000000000003</v>
      </c>
      <c r="L18" s="3">
        <v>31.55</v>
      </c>
      <c r="M18" s="3">
        <v>7.6</v>
      </c>
      <c r="N18" s="3">
        <v>7.3</v>
      </c>
      <c r="O18" s="3">
        <v>7.3</v>
      </c>
      <c r="P18" s="3">
        <v>7.4</v>
      </c>
      <c r="Q18" s="3">
        <v>7.1</v>
      </c>
      <c r="R18" s="3">
        <v>0.7</v>
      </c>
      <c r="S18" s="3">
        <v>8.99</v>
      </c>
      <c r="T18" s="3">
        <v>31.69</v>
      </c>
      <c r="U18" s="3">
        <v>63.24</v>
      </c>
      <c r="AD18" s="5">
        <v>63.24</v>
      </c>
      <c r="AE18">
        <v>2626856</v>
      </c>
      <c r="AF18">
        <v>6</v>
      </c>
      <c r="AG18" t="s">
        <v>56</v>
      </c>
    </row>
    <row r="19" spans="1:33" x14ac:dyDescent="0.25">
      <c r="A19" t="s">
        <v>54</v>
      </c>
      <c r="B19" t="s">
        <v>72</v>
      </c>
      <c r="C19" t="s">
        <v>73</v>
      </c>
      <c r="D19" t="s">
        <v>38</v>
      </c>
      <c r="E19" s="3">
        <v>7.2</v>
      </c>
      <c r="F19" s="3">
        <v>6.3</v>
      </c>
      <c r="G19" s="3">
        <v>7</v>
      </c>
      <c r="H19" s="3">
        <v>7.3</v>
      </c>
      <c r="I19" s="3">
        <v>7.4</v>
      </c>
      <c r="K19" s="3">
        <v>9.5449999999999999</v>
      </c>
      <c r="L19" s="3">
        <v>31.05</v>
      </c>
      <c r="M19" s="3">
        <v>6.9</v>
      </c>
      <c r="N19" s="3">
        <v>7.1</v>
      </c>
      <c r="O19" s="3">
        <v>6.7</v>
      </c>
      <c r="P19" s="3">
        <v>7.1</v>
      </c>
      <c r="Q19" s="3">
        <v>7.4</v>
      </c>
      <c r="R19" s="3">
        <v>1.2</v>
      </c>
      <c r="S19" s="3">
        <v>9.67</v>
      </c>
      <c r="T19" s="3">
        <v>31.97</v>
      </c>
      <c r="U19" s="3">
        <v>63.01</v>
      </c>
      <c r="AD19" s="5">
        <v>63.01</v>
      </c>
      <c r="AE19">
        <v>2465294</v>
      </c>
      <c r="AF19">
        <v>5</v>
      </c>
      <c r="AG19" t="s">
        <v>39</v>
      </c>
    </row>
    <row r="20" spans="1:33" x14ac:dyDescent="0.25">
      <c r="A20" t="s">
        <v>54</v>
      </c>
      <c r="B20" t="s">
        <v>74</v>
      </c>
      <c r="C20" t="s">
        <v>75</v>
      </c>
      <c r="D20" t="s">
        <v>61</v>
      </c>
      <c r="E20" s="3">
        <v>7.1</v>
      </c>
      <c r="F20" s="3">
        <v>7</v>
      </c>
      <c r="G20" s="3">
        <v>6.9</v>
      </c>
      <c r="H20" s="3">
        <v>7</v>
      </c>
      <c r="I20" s="3">
        <v>6.8</v>
      </c>
      <c r="K20" s="3">
        <v>9.2449999999999992</v>
      </c>
      <c r="L20" s="3">
        <v>30.15</v>
      </c>
      <c r="M20" s="3">
        <v>7.7</v>
      </c>
      <c r="N20" s="3">
        <v>7.4</v>
      </c>
      <c r="O20" s="3">
        <v>7.3</v>
      </c>
      <c r="P20" s="3">
        <v>7.6</v>
      </c>
      <c r="Q20" s="3">
        <v>7.6</v>
      </c>
      <c r="R20" s="3">
        <v>0.7</v>
      </c>
      <c r="S20" s="3">
        <v>9.2050000000000001</v>
      </c>
      <c r="T20" s="3">
        <v>32.51</v>
      </c>
      <c r="U20" s="3">
        <v>62.65</v>
      </c>
      <c r="AD20" s="5">
        <v>62.65</v>
      </c>
      <c r="AE20">
        <v>2712897</v>
      </c>
      <c r="AF20">
        <v>4</v>
      </c>
      <c r="AG20" t="s">
        <v>62</v>
      </c>
    </row>
    <row r="21" spans="1:33" x14ac:dyDescent="0.25">
      <c r="A21" t="s">
        <v>54</v>
      </c>
      <c r="B21" t="s">
        <v>76</v>
      </c>
      <c r="C21" t="s">
        <v>77</v>
      </c>
      <c r="D21" t="s">
        <v>66</v>
      </c>
      <c r="E21" s="3">
        <v>7.1</v>
      </c>
      <c r="F21" s="3">
        <v>7.2</v>
      </c>
      <c r="G21" s="3">
        <v>7.3</v>
      </c>
      <c r="H21" s="3">
        <v>7.4</v>
      </c>
      <c r="I21" s="3">
        <v>7.4</v>
      </c>
      <c r="K21" s="3">
        <v>9.0150000000000006</v>
      </c>
      <c r="L21" s="3">
        <v>30.92</v>
      </c>
      <c r="M21" s="3">
        <v>7</v>
      </c>
      <c r="N21" s="3">
        <v>7.5</v>
      </c>
      <c r="O21" s="3">
        <v>7</v>
      </c>
      <c r="P21" s="3">
        <v>7.3</v>
      </c>
      <c r="Q21" s="3">
        <v>7.5</v>
      </c>
      <c r="R21" s="3">
        <v>0.7</v>
      </c>
      <c r="S21" s="3">
        <v>8.5950000000000006</v>
      </c>
      <c r="T21" s="3">
        <v>31.1</v>
      </c>
      <c r="U21" s="3">
        <v>62.01</v>
      </c>
      <c r="AD21" s="5">
        <v>62.01</v>
      </c>
      <c r="AE21">
        <v>2778807</v>
      </c>
      <c r="AF21">
        <v>3</v>
      </c>
      <c r="AG21" t="s">
        <v>66</v>
      </c>
    </row>
    <row r="22" spans="1:33" x14ac:dyDescent="0.25">
      <c r="A22" t="s">
        <v>54</v>
      </c>
      <c r="B22" t="s">
        <v>78</v>
      </c>
      <c r="C22" t="s">
        <v>79</v>
      </c>
      <c r="D22" t="s">
        <v>47</v>
      </c>
      <c r="E22" s="3">
        <v>7.4</v>
      </c>
      <c r="F22" s="3">
        <v>7.1</v>
      </c>
      <c r="G22" s="3">
        <v>7.2</v>
      </c>
      <c r="H22" s="3">
        <v>7.3</v>
      </c>
      <c r="I22" s="3">
        <v>7.3</v>
      </c>
      <c r="K22" s="3">
        <v>9.0449999999999999</v>
      </c>
      <c r="L22" s="3">
        <v>30.85</v>
      </c>
      <c r="M22" s="3">
        <v>7</v>
      </c>
      <c r="N22" s="3">
        <v>7.1</v>
      </c>
      <c r="O22" s="3">
        <v>6.8</v>
      </c>
      <c r="P22" s="3">
        <v>7.2</v>
      </c>
      <c r="Q22" s="3">
        <v>7</v>
      </c>
      <c r="R22" s="3">
        <v>1.1000000000000001</v>
      </c>
      <c r="S22" s="3">
        <v>8.94</v>
      </c>
      <c r="T22" s="3">
        <v>31.14</v>
      </c>
      <c r="U22" s="3">
        <v>61.99</v>
      </c>
      <c r="AD22" s="5">
        <v>61.99</v>
      </c>
      <c r="AE22">
        <v>2612152</v>
      </c>
      <c r="AF22">
        <v>2</v>
      </c>
      <c r="AG22" t="s">
        <v>47</v>
      </c>
    </row>
    <row r="23" spans="1:33" x14ac:dyDescent="0.25">
      <c r="A23" t="s">
        <v>54</v>
      </c>
      <c r="B23" t="s">
        <v>80</v>
      </c>
      <c r="C23" t="s">
        <v>81</v>
      </c>
      <c r="D23" t="s">
        <v>38</v>
      </c>
      <c r="E23" s="3">
        <v>7.3</v>
      </c>
      <c r="F23" s="3">
        <v>6.9</v>
      </c>
      <c r="G23" s="3">
        <v>7</v>
      </c>
      <c r="H23" s="3">
        <v>7.1</v>
      </c>
      <c r="I23" s="3">
        <v>6.7</v>
      </c>
      <c r="K23" s="3">
        <v>8.8049999999999997</v>
      </c>
      <c r="L23" s="3">
        <v>29.81</v>
      </c>
      <c r="M23" s="3">
        <v>7.1</v>
      </c>
      <c r="N23" s="3">
        <v>7.4</v>
      </c>
      <c r="O23" s="3">
        <v>7.1</v>
      </c>
      <c r="P23" s="3">
        <v>7.4</v>
      </c>
      <c r="Q23" s="3">
        <v>7.5</v>
      </c>
      <c r="R23" s="3">
        <v>0.7</v>
      </c>
      <c r="S23" s="3">
        <v>8.9550000000000001</v>
      </c>
      <c r="T23" s="3">
        <v>31.56</v>
      </c>
      <c r="U23" s="3">
        <v>61.36</v>
      </c>
      <c r="AD23" s="5">
        <v>61.36</v>
      </c>
      <c r="AE23">
        <v>2558718</v>
      </c>
      <c r="AF23">
        <v>1</v>
      </c>
      <c r="AG23" t="s">
        <v>38</v>
      </c>
    </row>
    <row r="24" spans="1:33" x14ac:dyDescent="0.25">
      <c r="A24" t="s">
        <v>54</v>
      </c>
      <c r="B24" t="s">
        <v>82</v>
      </c>
      <c r="C24" t="s">
        <v>83</v>
      </c>
      <c r="D24" t="s">
        <v>35</v>
      </c>
      <c r="E24" s="3">
        <v>0.7</v>
      </c>
      <c r="F24" s="3">
        <v>0.7</v>
      </c>
      <c r="G24" s="3">
        <v>0.6</v>
      </c>
      <c r="H24" s="3">
        <v>0.6</v>
      </c>
      <c r="I24" s="3">
        <v>0.6</v>
      </c>
      <c r="K24" s="3">
        <v>1.02</v>
      </c>
      <c r="L24" s="3">
        <v>2.92</v>
      </c>
      <c r="M24" s="3">
        <v>7.6</v>
      </c>
      <c r="N24" s="3">
        <v>7.5</v>
      </c>
      <c r="O24" s="3">
        <v>7.5</v>
      </c>
      <c r="P24" s="3">
        <v>7.6</v>
      </c>
      <c r="Q24" s="3">
        <v>7.7</v>
      </c>
      <c r="R24" s="3">
        <v>1.2</v>
      </c>
      <c r="S24" s="3">
        <v>9.5449999999999999</v>
      </c>
      <c r="T24" s="3">
        <v>33.450000000000003</v>
      </c>
      <c r="U24" s="3">
        <v>36.369999999999997</v>
      </c>
      <c r="AD24" s="5">
        <v>36.369999999999997</v>
      </c>
      <c r="AE24">
        <v>2837033</v>
      </c>
      <c r="AG24" t="s">
        <v>56</v>
      </c>
    </row>
    <row r="25" spans="1:33" ht="24.95" customHeight="1" x14ac:dyDescent="0.25">
      <c r="A25" t="s">
        <v>84</v>
      </c>
      <c r="B25" t="s">
        <v>33</v>
      </c>
      <c r="C25" t="s">
        <v>85</v>
      </c>
      <c r="D25" t="s">
        <v>47</v>
      </c>
      <c r="E25" s="3">
        <v>7.7</v>
      </c>
      <c r="F25" s="3">
        <v>7.5</v>
      </c>
      <c r="G25" s="3">
        <v>8.1</v>
      </c>
      <c r="H25" s="3">
        <v>7.5</v>
      </c>
      <c r="I25" s="3">
        <v>7.5</v>
      </c>
      <c r="K25" s="3">
        <v>10.715</v>
      </c>
      <c r="L25" s="3">
        <v>33.42</v>
      </c>
      <c r="M25" s="3">
        <v>7.7</v>
      </c>
      <c r="N25" s="3">
        <v>7.4</v>
      </c>
      <c r="O25" s="3">
        <v>7.7</v>
      </c>
      <c r="P25" s="3">
        <v>7.3</v>
      </c>
      <c r="Q25" s="3">
        <v>7.7</v>
      </c>
      <c r="R25" s="3">
        <v>1.1000000000000001</v>
      </c>
      <c r="S25" s="3">
        <v>11.11</v>
      </c>
      <c r="T25" s="3">
        <v>35.01</v>
      </c>
      <c r="U25" s="3">
        <v>68.430000000000007</v>
      </c>
      <c r="V25" s="3">
        <v>7.6</v>
      </c>
      <c r="W25" s="3">
        <v>7.5</v>
      </c>
      <c r="X25" s="3">
        <v>7.7</v>
      </c>
      <c r="Y25" s="3">
        <v>7.4</v>
      </c>
      <c r="Z25" s="3">
        <v>7.6</v>
      </c>
      <c r="AA25" s="3">
        <v>1.1000000000000001</v>
      </c>
      <c r="AB25" s="3">
        <v>11.185</v>
      </c>
      <c r="AC25" s="5">
        <v>34.99</v>
      </c>
      <c r="AD25" s="5">
        <v>103.41</v>
      </c>
      <c r="AE25">
        <v>2773467</v>
      </c>
      <c r="AF25">
        <v>20</v>
      </c>
      <c r="AG25" t="s">
        <v>86</v>
      </c>
    </row>
    <row r="26" spans="1:33" x14ac:dyDescent="0.25">
      <c r="A26" t="s">
        <v>84</v>
      </c>
      <c r="B26" t="s">
        <v>36</v>
      </c>
      <c r="C26" t="s">
        <v>87</v>
      </c>
      <c r="D26" t="s">
        <v>58</v>
      </c>
      <c r="E26" s="3">
        <v>8</v>
      </c>
      <c r="F26" s="3">
        <v>7.6</v>
      </c>
      <c r="G26" s="3">
        <v>8</v>
      </c>
      <c r="H26" s="3">
        <v>7.4</v>
      </c>
      <c r="I26" s="3">
        <v>8</v>
      </c>
      <c r="K26" s="3">
        <v>10.744999999999999</v>
      </c>
      <c r="L26" s="3">
        <v>34.35</v>
      </c>
      <c r="M26" s="3">
        <v>7.4</v>
      </c>
      <c r="N26" s="3">
        <v>7.6</v>
      </c>
      <c r="O26" s="3">
        <v>7.3</v>
      </c>
      <c r="P26" s="3">
        <v>7.5</v>
      </c>
      <c r="Q26" s="3">
        <v>7.6</v>
      </c>
      <c r="R26" s="3">
        <v>1.2</v>
      </c>
      <c r="S26" s="3">
        <v>10.34</v>
      </c>
      <c r="T26" s="3">
        <v>34.04</v>
      </c>
      <c r="U26" s="3">
        <v>68.39</v>
      </c>
      <c r="V26" s="3">
        <v>7.5</v>
      </c>
      <c r="W26" s="3">
        <v>7.5</v>
      </c>
      <c r="X26" s="3">
        <v>7.3</v>
      </c>
      <c r="Y26" s="3">
        <v>7.5</v>
      </c>
      <c r="Z26" s="3">
        <v>7.8</v>
      </c>
      <c r="AA26" s="3">
        <v>1.2</v>
      </c>
      <c r="AB26" s="3">
        <v>10.715</v>
      </c>
      <c r="AC26" s="5">
        <v>34.42</v>
      </c>
      <c r="AD26" s="5">
        <v>102.8</v>
      </c>
      <c r="AE26">
        <v>2493076</v>
      </c>
      <c r="AF26">
        <v>18</v>
      </c>
      <c r="AG26" t="s">
        <v>58</v>
      </c>
    </row>
    <row r="27" spans="1:33" x14ac:dyDescent="0.25">
      <c r="A27" t="s">
        <v>84</v>
      </c>
      <c r="B27" t="s">
        <v>40</v>
      </c>
      <c r="C27" t="s">
        <v>88</v>
      </c>
      <c r="D27" t="s">
        <v>35</v>
      </c>
      <c r="E27" s="3">
        <v>7.8</v>
      </c>
      <c r="F27" s="3">
        <v>7.8</v>
      </c>
      <c r="G27" s="3">
        <v>8</v>
      </c>
      <c r="H27" s="3">
        <v>7.4</v>
      </c>
      <c r="I27" s="3">
        <v>7.6</v>
      </c>
      <c r="K27" s="3">
        <v>10.050000000000001</v>
      </c>
      <c r="L27" s="3">
        <v>33.25</v>
      </c>
      <c r="M27" s="3">
        <v>7.7</v>
      </c>
      <c r="N27" s="3">
        <v>7.7</v>
      </c>
      <c r="O27" s="3">
        <v>7.8</v>
      </c>
      <c r="P27" s="3">
        <v>7.5</v>
      </c>
      <c r="Q27" s="3">
        <v>7.7</v>
      </c>
      <c r="R27" s="3">
        <v>0.7</v>
      </c>
      <c r="S27" s="3">
        <v>9.8699999999999992</v>
      </c>
      <c r="T27" s="3">
        <v>33.67</v>
      </c>
      <c r="U27" s="3">
        <v>66.92</v>
      </c>
      <c r="V27" s="3">
        <v>7.4</v>
      </c>
      <c r="W27" s="3">
        <v>6.9</v>
      </c>
      <c r="X27" s="3">
        <v>8</v>
      </c>
      <c r="Y27" s="3">
        <v>7.4</v>
      </c>
      <c r="Z27" s="3">
        <v>7.5</v>
      </c>
      <c r="AA27" s="3">
        <v>0.7</v>
      </c>
      <c r="AB27" s="3">
        <v>10.965</v>
      </c>
      <c r="AC27" s="5">
        <v>33.97</v>
      </c>
      <c r="AD27" s="5">
        <v>100.89</v>
      </c>
      <c r="AE27">
        <v>1873295</v>
      </c>
      <c r="AF27">
        <v>14</v>
      </c>
      <c r="AG27" t="s">
        <v>35</v>
      </c>
    </row>
    <row r="28" spans="1:33" x14ac:dyDescent="0.25">
      <c r="A28" t="s">
        <v>84</v>
      </c>
      <c r="B28" t="s">
        <v>42</v>
      </c>
      <c r="C28" t="s">
        <v>89</v>
      </c>
      <c r="D28" t="s">
        <v>47</v>
      </c>
      <c r="E28" s="3">
        <v>7.8</v>
      </c>
      <c r="F28" s="3">
        <v>7.3</v>
      </c>
      <c r="G28" s="3">
        <v>7.3</v>
      </c>
      <c r="H28" s="3">
        <v>7.3</v>
      </c>
      <c r="I28" s="3">
        <v>7.4</v>
      </c>
      <c r="K28" s="3">
        <v>9.4149999999999991</v>
      </c>
      <c r="L28" s="3">
        <v>31.42</v>
      </c>
      <c r="M28" s="3">
        <v>7.7</v>
      </c>
      <c r="N28" s="3">
        <v>7.5</v>
      </c>
      <c r="O28" s="3">
        <v>7.8</v>
      </c>
      <c r="P28" s="3">
        <v>7.2</v>
      </c>
      <c r="Q28" s="3">
        <v>7.4</v>
      </c>
      <c r="R28" s="3">
        <v>1</v>
      </c>
      <c r="S28" s="3">
        <v>9.4600000000000009</v>
      </c>
      <c r="T28" s="3">
        <v>33.06</v>
      </c>
      <c r="U28" s="3">
        <v>64.47</v>
      </c>
      <c r="V28" s="3">
        <v>7.8</v>
      </c>
      <c r="W28" s="3">
        <v>7.3</v>
      </c>
      <c r="X28" s="3">
        <v>8.3000000000000007</v>
      </c>
      <c r="Y28" s="3">
        <v>7.7</v>
      </c>
      <c r="Z28" s="3">
        <v>7.6</v>
      </c>
      <c r="AA28" s="3">
        <v>1</v>
      </c>
      <c r="AB28" s="3">
        <v>9.7850000000000001</v>
      </c>
      <c r="AC28" s="5">
        <v>33.89</v>
      </c>
      <c r="AD28" s="5">
        <v>98.36</v>
      </c>
      <c r="AE28">
        <v>2749493</v>
      </c>
      <c r="AF28">
        <v>8</v>
      </c>
      <c r="AG28" t="s">
        <v>86</v>
      </c>
    </row>
    <row r="29" spans="1:33" x14ac:dyDescent="0.25">
      <c r="A29" t="s">
        <v>84</v>
      </c>
      <c r="B29" t="s">
        <v>45</v>
      </c>
      <c r="C29" t="s">
        <v>90</v>
      </c>
      <c r="D29" t="s">
        <v>61</v>
      </c>
      <c r="E29" s="3">
        <v>7.5</v>
      </c>
      <c r="F29" s="3">
        <v>7.5</v>
      </c>
      <c r="G29" s="3">
        <v>8.1</v>
      </c>
      <c r="H29" s="3">
        <v>7.4</v>
      </c>
      <c r="I29" s="3">
        <v>7.5</v>
      </c>
      <c r="K29" s="3">
        <v>9.73</v>
      </c>
      <c r="L29" s="3">
        <v>32.229999999999997</v>
      </c>
      <c r="M29" s="3">
        <v>7.4</v>
      </c>
      <c r="N29" s="3">
        <v>6.9</v>
      </c>
      <c r="O29" s="3">
        <v>7.5</v>
      </c>
      <c r="P29" s="3">
        <v>7.6</v>
      </c>
      <c r="Q29" s="3">
        <v>7.8</v>
      </c>
      <c r="R29" s="3">
        <v>1</v>
      </c>
      <c r="S29" s="3">
        <v>9.3049999999999997</v>
      </c>
      <c r="T29" s="3">
        <v>32.81</v>
      </c>
      <c r="U29" s="3">
        <v>65.040000000000006</v>
      </c>
      <c r="V29" s="3">
        <v>7.8</v>
      </c>
      <c r="W29" s="3">
        <v>7.9</v>
      </c>
      <c r="X29" s="3">
        <v>7.7</v>
      </c>
      <c r="Y29" s="3">
        <v>7.7</v>
      </c>
      <c r="Z29" s="3">
        <v>7.5</v>
      </c>
      <c r="AA29" s="3">
        <v>1</v>
      </c>
      <c r="AB29" s="3">
        <v>9.4550000000000001</v>
      </c>
      <c r="AC29" s="5">
        <v>33.659999999999997</v>
      </c>
      <c r="AD29" s="5">
        <v>98.69</v>
      </c>
      <c r="AE29">
        <v>2346998</v>
      </c>
      <c r="AF29">
        <v>10</v>
      </c>
      <c r="AG29" t="s">
        <v>61</v>
      </c>
    </row>
    <row r="30" spans="1:33" x14ac:dyDescent="0.25">
      <c r="A30" t="s">
        <v>84</v>
      </c>
      <c r="B30" t="s">
        <v>48</v>
      </c>
      <c r="C30" t="s">
        <v>91</v>
      </c>
      <c r="D30" t="s">
        <v>35</v>
      </c>
      <c r="E30" s="3">
        <v>7.6</v>
      </c>
      <c r="F30" s="3">
        <v>7.9</v>
      </c>
      <c r="G30" s="3">
        <v>7.5</v>
      </c>
      <c r="H30" s="3">
        <v>7.4</v>
      </c>
      <c r="I30" s="3">
        <v>7.7</v>
      </c>
      <c r="K30" s="3">
        <v>9.44</v>
      </c>
      <c r="L30" s="3">
        <v>32.24</v>
      </c>
      <c r="M30" s="3">
        <v>7.5</v>
      </c>
      <c r="N30" s="3">
        <v>7.1</v>
      </c>
      <c r="O30" s="3">
        <v>7.6</v>
      </c>
      <c r="P30" s="3">
        <v>7.3</v>
      </c>
      <c r="Q30" s="3">
        <v>7.3</v>
      </c>
      <c r="R30" s="3">
        <v>0.7</v>
      </c>
      <c r="S30" s="3">
        <v>9.5399999999999991</v>
      </c>
      <c r="T30" s="3">
        <v>32.340000000000003</v>
      </c>
      <c r="U30" s="3">
        <v>64.58</v>
      </c>
      <c r="V30" s="3">
        <v>7.6</v>
      </c>
      <c r="W30" s="3">
        <v>7.4</v>
      </c>
      <c r="X30" s="3">
        <v>7.7</v>
      </c>
      <c r="Y30" s="3">
        <v>7.5</v>
      </c>
      <c r="Z30" s="3">
        <v>7.5</v>
      </c>
      <c r="AA30" s="3">
        <v>0.7</v>
      </c>
      <c r="AB30" s="3">
        <v>9.98</v>
      </c>
      <c r="AC30" s="5">
        <v>33.28</v>
      </c>
      <c r="AD30" s="5">
        <v>97.86</v>
      </c>
      <c r="AE30">
        <v>2727691</v>
      </c>
      <c r="AF30">
        <v>9</v>
      </c>
      <c r="AG30" t="s">
        <v>35</v>
      </c>
    </row>
    <row r="31" spans="1:33" x14ac:dyDescent="0.25">
      <c r="A31" t="s">
        <v>84</v>
      </c>
      <c r="B31" t="s">
        <v>50</v>
      </c>
      <c r="C31" t="s">
        <v>92</v>
      </c>
      <c r="D31" t="s">
        <v>66</v>
      </c>
      <c r="E31" s="3">
        <v>8</v>
      </c>
      <c r="F31" s="3">
        <v>8.1</v>
      </c>
      <c r="G31" s="3">
        <v>7.7</v>
      </c>
      <c r="H31" s="3">
        <v>7.9</v>
      </c>
      <c r="I31" s="3">
        <v>7.7</v>
      </c>
      <c r="K31" s="3">
        <v>10.445</v>
      </c>
      <c r="L31" s="3">
        <v>34.049999999999997</v>
      </c>
      <c r="M31" s="3">
        <v>7.4</v>
      </c>
      <c r="N31" s="3">
        <v>7.7</v>
      </c>
      <c r="O31" s="3">
        <v>7.1</v>
      </c>
      <c r="P31" s="3">
        <v>7.7</v>
      </c>
      <c r="Q31" s="3">
        <v>7.2</v>
      </c>
      <c r="R31" s="3">
        <v>1.2</v>
      </c>
      <c r="S31" s="3">
        <v>10.574999999999999</v>
      </c>
      <c r="T31" s="3">
        <v>34.08</v>
      </c>
      <c r="U31" s="3">
        <v>68.12</v>
      </c>
      <c r="V31" s="3">
        <v>7.2</v>
      </c>
      <c r="W31" s="3">
        <v>7.1</v>
      </c>
      <c r="X31" s="3">
        <v>7.4</v>
      </c>
      <c r="Y31" s="3">
        <v>7.5</v>
      </c>
      <c r="Z31" s="3">
        <v>6.9</v>
      </c>
      <c r="AA31" s="3">
        <v>1.2</v>
      </c>
      <c r="AB31" s="3">
        <v>10.215</v>
      </c>
      <c r="AC31" s="5">
        <v>33.119999999999997</v>
      </c>
      <c r="AD31" s="5">
        <v>101.24</v>
      </c>
      <c r="AE31">
        <v>2455199</v>
      </c>
      <c r="AF31">
        <v>16</v>
      </c>
      <c r="AG31" t="s">
        <v>93</v>
      </c>
    </row>
    <row r="32" spans="1:33" x14ac:dyDescent="0.25">
      <c r="A32" t="s">
        <v>84</v>
      </c>
      <c r="B32" t="s">
        <v>52</v>
      </c>
      <c r="C32" t="s">
        <v>94</v>
      </c>
      <c r="D32" t="s">
        <v>47</v>
      </c>
      <c r="E32" s="3">
        <v>7.9</v>
      </c>
      <c r="F32" s="3">
        <v>8</v>
      </c>
      <c r="G32" s="3">
        <v>7.4</v>
      </c>
      <c r="H32" s="3">
        <v>7.8</v>
      </c>
      <c r="I32" s="3">
        <v>7.6</v>
      </c>
      <c r="K32" s="3">
        <v>10.029999999999999</v>
      </c>
      <c r="L32" s="3">
        <v>33.33</v>
      </c>
      <c r="M32" s="3">
        <v>7.4</v>
      </c>
      <c r="N32" s="3">
        <v>7.5</v>
      </c>
      <c r="O32" s="3">
        <v>6.9</v>
      </c>
      <c r="P32" s="3">
        <v>7.3</v>
      </c>
      <c r="Q32" s="3">
        <v>7.2</v>
      </c>
      <c r="R32" s="3">
        <v>1.2</v>
      </c>
      <c r="S32" s="3">
        <v>9.3949999999999996</v>
      </c>
      <c r="T32" s="3">
        <v>32.5</v>
      </c>
      <c r="U32" s="3">
        <v>65.819999999999993</v>
      </c>
      <c r="V32" s="3">
        <v>0.6</v>
      </c>
      <c r="W32" s="3">
        <v>0.5</v>
      </c>
      <c r="X32" s="3">
        <v>0.6</v>
      </c>
      <c r="Y32" s="3">
        <v>0.6</v>
      </c>
      <c r="Z32" s="3">
        <v>0.6</v>
      </c>
      <c r="AA32" s="3">
        <v>0.5</v>
      </c>
      <c r="AB32" s="3">
        <v>0.96499999999999997</v>
      </c>
      <c r="AC32" s="5">
        <v>3.27</v>
      </c>
      <c r="AD32" s="5">
        <v>69.09</v>
      </c>
      <c r="AE32">
        <v>1811614</v>
      </c>
      <c r="AF32">
        <v>12</v>
      </c>
      <c r="AG32" t="s">
        <v>86</v>
      </c>
    </row>
    <row r="33" spans="1:33" x14ac:dyDescent="0.25">
      <c r="A33" t="s">
        <v>84</v>
      </c>
      <c r="B33" t="s">
        <v>68</v>
      </c>
      <c r="C33" t="s">
        <v>95</v>
      </c>
      <c r="D33" t="s">
        <v>38</v>
      </c>
      <c r="E33" s="3">
        <v>7.3</v>
      </c>
      <c r="F33" s="3">
        <v>6.6</v>
      </c>
      <c r="G33" s="3">
        <v>8.1</v>
      </c>
      <c r="H33" s="3">
        <v>7.2</v>
      </c>
      <c r="I33" s="3">
        <v>7.5</v>
      </c>
      <c r="K33" s="3">
        <v>9.5449999999999999</v>
      </c>
      <c r="L33" s="3">
        <v>31.55</v>
      </c>
      <c r="M33" s="3">
        <v>7</v>
      </c>
      <c r="N33" s="3">
        <v>7.1</v>
      </c>
      <c r="O33" s="3">
        <v>7.7</v>
      </c>
      <c r="P33" s="3">
        <v>7.2</v>
      </c>
      <c r="Q33" s="3">
        <v>7.3</v>
      </c>
      <c r="R33" s="3">
        <v>0.7</v>
      </c>
      <c r="S33" s="3">
        <v>9.8249999999999993</v>
      </c>
      <c r="T33" s="3">
        <v>32.130000000000003</v>
      </c>
      <c r="U33" s="3">
        <v>63.67</v>
      </c>
      <c r="AD33" s="5">
        <v>63.67</v>
      </c>
      <c r="AE33">
        <v>2599161</v>
      </c>
      <c r="AF33">
        <v>7</v>
      </c>
      <c r="AG33" t="s">
        <v>39</v>
      </c>
    </row>
    <row r="34" spans="1:33" x14ac:dyDescent="0.25">
      <c r="A34" t="s">
        <v>84</v>
      </c>
      <c r="B34" t="s">
        <v>70</v>
      </c>
      <c r="C34" t="s">
        <v>96</v>
      </c>
      <c r="D34" t="s">
        <v>38</v>
      </c>
      <c r="E34" s="3">
        <v>7.2</v>
      </c>
      <c r="F34" s="3">
        <v>6.6</v>
      </c>
      <c r="G34" s="3">
        <v>7.2</v>
      </c>
      <c r="H34" s="3">
        <v>6.4</v>
      </c>
      <c r="I34" s="3">
        <v>7.2</v>
      </c>
      <c r="K34" s="3">
        <v>9.2850000000000001</v>
      </c>
      <c r="L34" s="3">
        <v>30.29</v>
      </c>
      <c r="M34" s="3">
        <v>7.2</v>
      </c>
      <c r="N34" s="3">
        <v>7</v>
      </c>
      <c r="O34" s="3">
        <v>7.6</v>
      </c>
      <c r="P34" s="3">
        <v>7</v>
      </c>
      <c r="Q34" s="3">
        <v>7.6</v>
      </c>
      <c r="R34" s="3">
        <v>0.9</v>
      </c>
      <c r="S34" s="3">
        <v>10.005000000000001</v>
      </c>
      <c r="T34" s="3">
        <v>32.71</v>
      </c>
      <c r="U34" s="3">
        <v>62.99</v>
      </c>
      <c r="AD34" s="5">
        <v>62.99</v>
      </c>
      <c r="AE34">
        <v>2355249</v>
      </c>
      <c r="AF34">
        <v>6</v>
      </c>
      <c r="AG34" t="s">
        <v>39</v>
      </c>
    </row>
    <row r="35" spans="1:33" x14ac:dyDescent="0.25">
      <c r="A35" t="s">
        <v>84</v>
      </c>
      <c r="B35" t="s">
        <v>72</v>
      </c>
      <c r="C35" t="s">
        <v>97</v>
      </c>
      <c r="D35" t="s">
        <v>38</v>
      </c>
      <c r="E35" s="3">
        <v>7.1</v>
      </c>
      <c r="F35" s="3">
        <v>7</v>
      </c>
      <c r="G35" s="3">
        <v>7.5</v>
      </c>
      <c r="H35" s="3">
        <v>6.9</v>
      </c>
      <c r="I35" s="3">
        <v>6.9</v>
      </c>
      <c r="K35" s="3">
        <v>10.34</v>
      </c>
      <c r="L35" s="3">
        <v>31.34</v>
      </c>
      <c r="M35" s="3">
        <v>6.8</v>
      </c>
      <c r="N35" s="3">
        <v>7.1</v>
      </c>
      <c r="O35" s="3">
        <v>7.2</v>
      </c>
      <c r="P35" s="3">
        <v>7</v>
      </c>
      <c r="Q35" s="3">
        <v>7.3</v>
      </c>
      <c r="R35" s="3">
        <v>1</v>
      </c>
      <c r="S35" s="3">
        <v>9.0549999999999997</v>
      </c>
      <c r="T35" s="3">
        <v>31.36</v>
      </c>
      <c r="U35" s="3">
        <v>62.69</v>
      </c>
      <c r="AD35" s="5">
        <v>62.69</v>
      </c>
      <c r="AE35">
        <v>2741617</v>
      </c>
      <c r="AF35">
        <v>5</v>
      </c>
      <c r="AG35" t="s">
        <v>39</v>
      </c>
    </row>
    <row r="36" spans="1:33" x14ac:dyDescent="0.25">
      <c r="A36" t="s">
        <v>84</v>
      </c>
      <c r="B36" t="s">
        <v>74</v>
      </c>
      <c r="C36" t="s">
        <v>98</v>
      </c>
      <c r="D36" t="s">
        <v>66</v>
      </c>
      <c r="E36" s="3">
        <v>7.5</v>
      </c>
      <c r="F36" s="3">
        <v>7.4</v>
      </c>
      <c r="G36" s="3">
        <v>7.5</v>
      </c>
      <c r="H36" s="3">
        <v>7.7</v>
      </c>
      <c r="I36" s="3">
        <v>7.3</v>
      </c>
      <c r="K36" s="3">
        <v>8.57</v>
      </c>
      <c r="L36" s="3">
        <v>30.97</v>
      </c>
      <c r="M36" s="3">
        <v>7.3</v>
      </c>
      <c r="N36" s="3">
        <v>6.9</v>
      </c>
      <c r="O36" s="3">
        <v>7.2</v>
      </c>
      <c r="P36" s="3">
        <v>7.5</v>
      </c>
      <c r="Q36" s="3">
        <v>7.4</v>
      </c>
      <c r="R36" s="3">
        <v>0.7</v>
      </c>
      <c r="S36" s="3">
        <v>8.6750000000000007</v>
      </c>
      <c r="T36" s="3">
        <v>31.28</v>
      </c>
      <c r="U36" s="3">
        <v>62.24</v>
      </c>
      <c r="AD36" s="5">
        <v>62.24</v>
      </c>
      <c r="AE36">
        <v>2689652</v>
      </c>
      <c r="AF36">
        <v>4</v>
      </c>
      <c r="AG36" t="s">
        <v>93</v>
      </c>
    </row>
    <row r="37" spans="1:33" x14ac:dyDescent="0.25">
      <c r="A37" t="s">
        <v>84</v>
      </c>
      <c r="B37" t="s">
        <v>76</v>
      </c>
      <c r="C37" t="s">
        <v>99</v>
      </c>
      <c r="D37" t="s">
        <v>66</v>
      </c>
      <c r="E37" s="3">
        <v>7.1</v>
      </c>
      <c r="F37" s="3">
        <v>6.4</v>
      </c>
      <c r="G37" s="3">
        <v>6.9</v>
      </c>
      <c r="H37" s="3">
        <v>7.4</v>
      </c>
      <c r="I37" s="3">
        <v>6.3</v>
      </c>
      <c r="K37" s="3">
        <v>9.3550000000000004</v>
      </c>
      <c r="L37" s="3">
        <v>29.76</v>
      </c>
      <c r="M37" s="3">
        <v>7.2</v>
      </c>
      <c r="N37" s="3">
        <v>7.3</v>
      </c>
      <c r="O37" s="3">
        <v>7.1</v>
      </c>
      <c r="P37" s="3">
        <v>7.5</v>
      </c>
      <c r="Q37" s="3">
        <v>6.8</v>
      </c>
      <c r="R37" s="3">
        <v>0.9</v>
      </c>
      <c r="S37" s="3">
        <v>9.83</v>
      </c>
      <c r="T37" s="3">
        <v>32.33</v>
      </c>
      <c r="U37" s="3">
        <v>62.08</v>
      </c>
      <c r="AD37" s="5">
        <v>62.08</v>
      </c>
      <c r="AE37">
        <v>2673499</v>
      </c>
      <c r="AF37">
        <v>3</v>
      </c>
      <c r="AG37" t="s">
        <v>93</v>
      </c>
    </row>
    <row r="38" spans="1:33" x14ac:dyDescent="0.25">
      <c r="A38" t="s">
        <v>84</v>
      </c>
      <c r="B38" t="s">
        <v>78</v>
      </c>
      <c r="C38" t="s">
        <v>100</v>
      </c>
      <c r="D38" t="s">
        <v>38</v>
      </c>
      <c r="E38" s="3">
        <v>7.5</v>
      </c>
      <c r="F38" s="3">
        <v>7.4</v>
      </c>
      <c r="G38" s="3">
        <v>7.1</v>
      </c>
      <c r="H38" s="3">
        <v>7.3</v>
      </c>
      <c r="I38" s="3">
        <v>7.6</v>
      </c>
      <c r="K38" s="3">
        <v>9.0299999999999994</v>
      </c>
      <c r="L38" s="3">
        <v>31.23</v>
      </c>
      <c r="M38" s="3">
        <v>7.3</v>
      </c>
      <c r="N38" s="3">
        <v>6.8</v>
      </c>
      <c r="O38" s="3">
        <v>7</v>
      </c>
      <c r="P38" s="3">
        <v>6.9</v>
      </c>
      <c r="Q38" s="3">
        <v>6.8</v>
      </c>
      <c r="R38" s="3">
        <v>0.8</v>
      </c>
      <c r="S38" s="3">
        <v>9.2149999999999999</v>
      </c>
      <c r="T38" s="3">
        <v>30.72</v>
      </c>
      <c r="U38" s="3">
        <v>61.94</v>
      </c>
      <c r="AD38" s="5">
        <v>61.94</v>
      </c>
      <c r="AE38">
        <v>2741624</v>
      </c>
      <c r="AF38">
        <v>2</v>
      </c>
      <c r="AG38" t="s">
        <v>39</v>
      </c>
    </row>
    <row r="39" spans="1:33" x14ac:dyDescent="0.25">
      <c r="A39" t="s">
        <v>84</v>
      </c>
      <c r="B39" t="s">
        <v>80</v>
      </c>
      <c r="C39" t="s">
        <v>101</v>
      </c>
      <c r="D39" t="s">
        <v>47</v>
      </c>
      <c r="E39" s="3">
        <v>7.4</v>
      </c>
      <c r="F39" s="3">
        <v>6.9</v>
      </c>
      <c r="G39" s="3">
        <v>6.5</v>
      </c>
      <c r="H39" s="3">
        <v>7.3</v>
      </c>
      <c r="I39" s="3">
        <v>7.1</v>
      </c>
      <c r="K39" s="3">
        <v>9.1449999999999996</v>
      </c>
      <c r="L39" s="3">
        <v>30.45</v>
      </c>
      <c r="M39" s="3">
        <v>7</v>
      </c>
      <c r="N39" s="3">
        <v>6.6</v>
      </c>
      <c r="O39" s="3">
        <v>7.3</v>
      </c>
      <c r="P39" s="3">
        <v>7.3</v>
      </c>
      <c r="Q39" s="3">
        <v>7.2</v>
      </c>
      <c r="R39" s="3">
        <v>1</v>
      </c>
      <c r="S39" s="3">
        <v>8.9499999999999993</v>
      </c>
      <c r="T39" s="3">
        <v>31.45</v>
      </c>
      <c r="U39" s="3">
        <v>61.9</v>
      </c>
      <c r="AD39" s="5">
        <v>61.9</v>
      </c>
      <c r="AE39">
        <v>2401375</v>
      </c>
      <c r="AF39">
        <v>1</v>
      </c>
      <c r="AG39" t="s">
        <v>86</v>
      </c>
    </row>
    <row r="40" spans="1:33" x14ac:dyDescent="0.25">
      <c r="A40" t="s">
        <v>84</v>
      </c>
      <c r="B40" t="s">
        <v>82</v>
      </c>
      <c r="C40" t="s">
        <v>102</v>
      </c>
      <c r="D40" t="s">
        <v>38</v>
      </c>
      <c r="E40" s="3">
        <v>6.7</v>
      </c>
      <c r="F40" s="3">
        <v>6.9</v>
      </c>
      <c r="G40" s="3">
        <v>6.6</v>
      </c>
      <c r="H40" s="3">
        <v>7</v>
      </c>
      <c r="I40" s="3">
        <v>6.9</v>
      </c>
      <c r="K40" s="3">
        <v>9.52</v>
      </c>
      <c r="L40" s="3">
        <v>30.02</v>
      </c>
      <c r="M40" s="3">
        <v>6.8</v>
      </c>
      <c r="N40" s="3">
        <v>6.8</v>
      </c>
      <c r="O40" s="3">
        <v>7.3</v>
      </c>
      <c r="P40" s="3">
        <v>7.4</v>
      </c>
      <c r="Q40" s="3">
        <v>7</v>
      </c>
      <c r="R40" s="3">
        <v>0.7</v>
      </c>
      <c r="S40" s="3">
        <v>9.1549999999999994</v>
      </c>
      <c r="T40" s="3">
        <v>30.96</v>
      </c>
      <c r="U40" s="3">
        <v>60.97</v>
      </c>
      <c r="AD40" s="5">
        <v>60.97</v>
      </c>
      <c r="AE40">
        <v>2834837</v>
      </c>
      <c r="AG40" t="s">
        <v>38</v>
      </c>
    </row>
    <row r="41" spans="1:33" x14ac:dyDescent="0.25">
      <c r="A41" t="s">
        <v>84</v>
      </c>
      <c r="B41" t="s">
        <v>103</v>
      </c>
      <c r="C41" t="s">
        <v>104</v>
      </c>
      <c r="D41" t="s">
        <v>61</v>
      </c>
      <c r="E41" s="3">
        <v>6.6</v>
      </c>
      <c r="F41" s="3">
        <v>6.6</v>
      </c>
      <c r="G41" s="3">
        <v>6.6</v>
      </c>
      <c r="H41" s="3">
        <v>6.9</v>
      </c>
      <c r="I41" s="3">
        <v>7.5</v>
      </c>
      <c r="K41" s="3">
        <v>9.14</v>
      </c>
      <c r="L41" s="3">
        <v>29.24</v>
      </c>
      <c r="M41" s="3">
        <v>6.7</v>
      </c>
      <c r="N41" s="3">
        <v>6.5</v>
      </c>
      <c r="O41" s="3">
        <v>6.9</v>
      </c>
      <c r="P41" s="3">
        <v>7</v>
      </c>
      <c r="Q41" s="3">
        <v>7.4</v>
      </c>
      <c r="R41" s="3">
        <v>0.9</v>
      </c>
      <c r="S41" s="3">
        <v>8.7200000000000006</v>
      </c>
      <c r="T41" s="3">
        <v>30.22</v>
      </c>
      <c r="U41" s="3">
        <v>59.46</v>
      </c>
      <c r="AD41" s="5">
        <v>59.46</v>
      </c>
      <c r="AE41">
        <v>2779116</v>
      </c>
      <c r="AG41" t="s">
        <v>61</v>
      </c>
    </row>
    <row r="42" spans="1:33" x14ac:dyDescent="0.25">
      <c r="A42" t="s">
        <v>84</v>
      </c>
      <c r="B42" t="s">
        <v>105</v>
      </c>
      <c r="C42" t="s">
        <v>106</v>
      </c>
      <c r="D42" t="s">
        <v>47</v>
      </c>
      <c r="E42" s="3">
        <v>7</v>
      </c>
      <c r="F42" s="3">
        <v>6.9</v>
      </c>
      <c r="G42" s="3">
        <v>6.8</v>
      </c>
      <c r="H42" s="3">
        <v>7.4</v>
      </c>
      <c r="I42" s="3">
        <v>7.3</v>
      </c>
      <c r="K42" s="3">
        <v>8.5050000000000008</v>
      </c>
      <c r="L42" s="3">
        <v>29.71</v>
      </c>
      <c r="M42" s="3">
        <v>6.9</v>
      </c>
      <c r="N42" s="3">
        <v>6.9</v>
      </c>
      <c r="O42" s="3">
        <v>6.9</v>
      </c>
      <c r="P42" s="3">
        <v>6.8</v>
      </c>
      <c r="Q42" s="3">
        <v>7.4</v>
      </c>
      <c r="R42" s="3">
        <v>0.7</v>
      </c>
      <c r="S42" s="3">
        <v>8.1</v>
      </c>
      <c r="T42" s="3">
        <v>29.5</v>
      </c>
      <c r="U42" s="3">
        <v>59.21</v>
      </c>
      <c r="AD42" s="5">
        <v>59.21</v>
      </c>
      <c r="AE42">
        <v>2612148</v>
      </c>
      <c r="AG42" t="s">
        <v>47</v>
      </c>
    </row>
    <row r="43" spans="1:33" x14ac:dyDescent="0.25">
      <c r="A43" t="s">
        <v>84</v>
      </c>
      <c r="B43" t="s">
        <v>107</v>
      </c>
      <c r="C43" t="s">
        <v>108</v>
      </c>
      <c r="D43" t="s">
        <v>47</v>
      </c>
      <c r="E43" s="3">
        <v>7.4</v>
      </c>
      <c r="F43" s="3">
        <v>6.6</v>
      </c>
      <c r="G43" s="3">
        <v>6.9</v>
      </c>
      <c r="H43" s="3">
        <v>6.7</v>
      </c>
      <c r="I43" s="3">
        <v>6.4</v>
      </c>
      <c r="K43" s="3">
        <v>7.2649999999999997</v>
      </c>
      <c r="L43" s="3">
        <v>27.47</v>
      </c>
      <c r="M43" s="3">
        <v>6.8</v>
      </c>
      <c r="N43" s="3">
        <v>6.3</v>
      </c>
      <c r="O43" s="3">
        <v>6.7</v>
      </c>
      <c r="P43" s="3">
        <v>7.1</v>
      </c>
      <c r="Q43" s="3">
        <v>6.5</v>
      </c>
      <c r="R43" s="3">
        <v>1</v>
      </c>
      <c r="S43" s="3">
        <v>7.2050000000000001</v>
      </c>
      <c r="T43" s="3">
        <v>28.21</v>
      </c>
      <c r="U43" s="3">
        <v>55.67</v>
      </c>
      <c r="AD43" s="5">
        <v>55.67</v>
      </c>
      <c r="AE43">
        <v>2767497</v>
      </c>
      <c r="AG43" t="s">
        <v>47</v>
      </c>
    </row>
    <row r="44" spans="1:33" ht="24.95" customHeight="1" x14ac:dyDescent="0.25">
      <c r="A44" t="s">
        <v>109</v>
      </c>
      <c r="B44" t="s">
        <v>33</v>
      </c>
      <c r="C44" t="s">
        <v>110</v>
      </c>
      <c r="D44" t="s">
        <v>66</v>
      </c>
      <c r="E44" s="3">
        <v>7.7</v>
      </c>
      <c r="F44" s="3">
        <v>7.5</v>
      </c>
      <c r="G44" s="3">
        <v>7.3</v>
      </c>
      <c r="H44" s="3">
        <v>7.6</v>
      </c>
      <c r="I44" s="3">
        <v>7.6</v>
      </c>
      <c r="K44" s="3">
        <v>11.105</v>
      </c>
      <c r="L44" s="3">
        <v>33.81</v>
      </c>
      <c r="M44" s="3">
        <v>7.7</v>
      </c>
      <c r="N44" s="3">
        <v>7.3</v>
      </c>
      <c r="O44" s="3">
        <v>7.3</v>
      </c>
      <c r="P44" s="3">
        <v>7.5</v>
      </c>
      <c r="Q44" s="3">
        <v>7.6</v>
      </c>
      <c r="R44" s="3">
        <v>1.2</v>
      </c>
      <c r="S44" s="3">
        <v>11.295</v>
      </c>
      <c r="T44" s="3">
        <v>34.9</v>
      </c>
      <c r="U44" s="3">
        <v>68.7</v>
      </c>
      <c r="V44" s="3">
        <v>7.6</v>
      </c>
      <c r="W44" s="3">
        <v>7.9</v>
      </c>
      <c r="X44" s="3">
        <v>6.6</v>
      </c>
      <c r="Y44" s="3">
        <v>7.9</v>
      </c>
      <c r="Z44" s="3">
        <v>7.5</v>
      </c>
      <c r="AA44" s="3">
        <v>1.2</v>
      </c>
      <c r="AB44" s="3">
        <v>11.345000000000001</v>
      </c>
      <c r="AC44" s="5">
        <v>35.549999999999997</v>
      </c>
      <c r="AD44" s="5">
        <v>104.25</v>
      </c>
      <c r="AE44">
        <v>2777605</v>
      </c>
      <c r="AF44">
        <v>20</v>
      </c>
      <c r="AG44" t="s">
        <v>93</v>
      </c>
    </row>
    <row r="45" spans="1:33" x14ac:dyDescent="0.25">
      <c r="A45" t="s">
        <v>109</v>
      </c>
      <c r="B45" t="s">
        <v>36</v>
      </c>
      <c r="C45" t="s">
        <v>111</v>
      </c>
      <c r="D45" t="s">
        <v>66</v>
      </c>
      <c r="E45" s="3">
        <v>7.9</v>
      </c>
      <c r="F45" s="3">
        <v>7.3</v>
      </c>
      <c r="G45" s="3">
        <v>7.8</v>
      </c>
      <c r="H45" s="3">
        <v>7.6</v>
      </c>
      <c r="I45" s="3">
        <v>7.4</v>
      </c>
      <c r="K45" s="3">
        <v>10.145</v>
      </c>
      <c r="L45" s="3">
        <v>32.950000000000003</v>
      </c>
      <c r="M45" s="3">
        <v>7.7</v>
      </c>
      <c r="N45" s="3">
        <v>7.8</v>
      </c>
      <c r="O45" s="3">
        <v>7.4</v>
      </c>
      <c r="P45" s="3">
        <v>7.9</v>
      </c>
      <c r="Q45" s="3">
        <v>7.5</v>
      </c>
      <c r="R45" s="3">
        <v>1.2</v>
      </c>
      <c r="S45" s="3">
        <v>11.01</v>
      </c>
      <c r="T45" s="3">
        <v>35.21</v>
      </c>
      <c r="U45" s="3">
        <v>68.150000000000006</v>
      </c>
      <c r="V45" s="3">
        <v>7.3</v>
      </c>
      <c r="W45" s="3">
        <v>7.7</v>
      </c>
      <c r="X45" s="3">
        <v>7.4</v>
      </c>
      <c r="Y45" s="3">
        <v>7.7</v>
      </c>
      <c r="Z45" s="3">
        <v>7.7</v>
      </c>
      <c r="AA45" s="3">
        <v>1.2</v>
      </c>
      <c r="AB45" s="3">
        <v>10.8</v>
      </c>
      <c r="AC45" s="5">
        <v>34.799999999999997</v>
      </c>
      <c r="AD45" s="5">
        <v>102.96</v>
      </c>
      <c r="AE45">
        <v>2778130</v>
      </c>
      <c r="AF45">
        <v>18</v>
      </c>
      <c r="AG45" t="s">
        <v>112</v>
      </c>
    </row>
    <row r="46" spans="1:33" x14ac:dyDescent="0.25">
      <c r="A46" t="s">
        <v>109</v>
      </c>
      <c r="B46" t="s">
        <v>40</v>
      </c>
      <c r="C46" t="s">
        <v>113</v>
      </c>
      <c r="D46" t="s">
        <v>66</v>
      </c>
      <c r="E46" s="3">
        <v>7.3</v>
      </c>
      <c r="F46" s="3">
        <v>7.1</v>
      </c>
      <c r="G46" s="3">
        <v>7</v>
      </c>
      <c r="H46" s="3">
        <v>7.4</v>
      </c>
      <c r="I46" s="3">
        <v>7.4</v>
      </c>
      <c r="K46" s="3">
        <v>10.275</v>
      </c>
      <c r="L46" s="3">
        <v>32.08</v>
      </c>
      <c r="M46" s="3">
        <v>6.2</v>
      </c>
      <c r="N46" s="3">
        <v>7.3</v>
      </c>
      <c r="O46" s="3">
        <v>6.3</v>
      </c>
      <c r="P46" s="3">
        <v>7.4</v>
      </c>
      <c r="Q46" s="3">
        <v>7.1</v>
      </c>
      <c r="R46" s="3">
        <v>1.2</v>
      </c>
      <c r="S46" s="3">
        <v>10.88</v>
      </c>
      <c r="T46" s="3">
        <v>32.78</v>
      </c>
      <c r="U46" s="3">
        <v>64.86</v>
      </c>
      <c r="V46" s="3">
        <v>7.2</v>
      </c>
      <c r="W46" s="3">
        <v>7.2</v>
      </c>
      <c r="X46" s="3">
        <v>7</v>
      </c>
      <c r="Y46" s="3">
        <v>7.4</v>
      </c>
      <c r="Z46" s="3">
        <v>7.4</v>
      </c>
      <c r="AA46" s="3">
        <v>1.2</v>
      </c>
      <c r="AB46" s="3">
        <v>11.03</v>
      </c>
      <c r="AC46" s="5">
        <v>34.03</v>
      </c>
      <c r="AD46" s="5">
        <v>98.89</v>
      </c>
      <c r="AE46">
        <v>2861495</v>
      </c>
      <c r="AF46">
        <v>10</v>
      </c>
      <c r="AG46" t="s">
        <v>93</v>
      </c>
    </row>
    <row r="47" spans="1:33" x14ac:dyDescent="0.25">
      <c r="A47" t="s">
        <v>109</v>
      </c>
      <c r="B47" t="s">
        <v>42</v>
      </c>
      <c r="C47" t="s">
        <v>114</v>
      </c>
      <c r="D47" t="s">
        <v>66</v>
      </c>
      <c r="E47" s="3">
        <v>7.4</v>
      </c>
      <c r="F47" s="3">
        <v>7</v>
      </c>
      <c r="G47" s="3">
        <v>7.6</v>
      </c>
      <c r="H47" s="3">
        <v>7.3</v>
      </c>
      <c r="I47" s="3">
        <v>7.4</v>
      </c>
      <c r="K47" s="3">
        <v>9.59</v>
      </c>
      <c r="L47" s="3">
        <v>31.69</v>
      </c>
      <c r="M47" s="3">
        <v>7.5</v>
      </c>
      <c r="N47" s="3">
        <v>7.1</v>
      </c>
      <c r="O47" s="3">
        <v>7.2</v>
      </c>
      <c r="P47" s="3">
        <v>7.4</v>
      </c>
      <c r="Q47" s="3">
        <v>7.5</v>
      </c>
      <c r="R47" s="3">
        <v>1.2</v>
      </c>
      <c r="S47" s="3">
        <v>10.08</v>
      </c>
      <c r="T47" s="3">
        <v>33.380000000000003</v>
      </c>
      <c r="U47" s="3">
        <v>65.069999999999993</v>
      </c>
      <c r="V47" s="3">
        <v>7.3</v>
      </c>
      <c r="W47" s="3">
        <v>7</v>
      </c>
      <c r="X47" s="3">
        <v>7.6</v>
      </c>
      <c r="Y47" s="3">
        <v>7.7</v>
      </c>
      <c r="Z47" s="3">
        <v>7.6</v>
      </c>
      <c r="AA47" s="3">
        <v>1.2</v>
      </c>
      <c r="AB47" s="3">
        <v>10.119999999999999</v>
      </c>
      <c r="AC47" s="5">
        <v>33.82</v>
      </c>
      <c r="AD47" s="5">
        <v>98.89</v>
      </c>
      <c r="AE47">
        <v>1806183</v>
      </c>
      <c r="AF47">
        <v>12</v>
      </c>
      <c r="AG47" t="s">
        <v>93</v>
      </c>
    </row>
    <row r="48" spans="1:33" x14ac:dyDescent="0.25">
      <c r="A48" t="s">
        <v>109</v>
      </c>
      <c r="B48" t="s">
        <v>45</v>
      </c>
      <c r="C48" t="s">
        <v>115</v>
      </c>
      <c r="D48" t="s">
        <v>58</v>
      </c>
      <c r="E48" s="3">
        <v>7.9</v>
      </c>
      <c r="F48" s="3">
        <v>7.6</v>
      </c>
      <c r="G48" s="3">
        <v>7.7</v>
      </c>
      <c r="H48" s="3">
        <v>7.4</v>
      </c>
      <c r="I48" s="3">
        <v>7.9</v>
      </c>
      <c r="K48" s="3">
        <v>10.220000000000001</v>
      </c>
      <c r="L48" s="3">
        <v>33.42</v>
      </c>
      <c r="M48" s="3">
        <v>7.6</v>
      </c>
      <c r="N48" s="3">
        <v>7.3</v>
      </c>
      <c r="O48" s="3">
        <v>7.8</v>
      </c>
      <c r="P48" s="3">
        <v>7.2</v>
      </c>
      <c r="Q48" s="3">
        <v>7.6</v>
      </c>
      <c r="R48" s="3">
        <v>0.5</v>
      </c>
      <c r="S48" s="3">
        <v>10.445</v>
      </c>
      <c r="T48" s="3">
        <v>33.450000000000003</v>
      </c>
      <c r="U48" s="3">
        <v>66.86</v>
      </c>
      <c r="V48" s="3">
        <v>7.6</v>
      </c>
      <c r="W48" s="3">
        <v>7.5</v>
      </c>
      <c r="X48" s="3">
        <v>7.4</v>
      </c>
      <c r="Y48" s="3">
        <v>7.3</v>
      </c>
      <c r="Z48" s="3">
        <v>7.8</v>
      </c>
      <c r="AA48" s="3">
        <v>0.8</v>
      </c>
      <c r="AB48" s="3">
        <v>10.46</v>
      </c>
      <c r="AC48" s="5">
        <v>33.76</v>
      </c>
      <c r="AD48" s="5">
        <v>100.63</v>
      </c>
      <c r="AE48">
        <v>1910668</v>
      </c>
      <c r="AF48">
        <v>16</v>
      </c>
      <c r="AG48" t="s">
        <v>116</v>
      </c>
    </row>
    <row r="49" spans="1:33" x14ac:dyDescent="0.25">
      <c r="A49" t="s">
        <v>109</v>
      </c>
      <c r="B49" t="s">
        <v>48</v>
      </c>
      <c r="C49" t="s">
        <v>117</v>
      </c>
      <c r="D49" t="s">
        <v>66</v>
      </c>
      <c r="E49" s="3">
        <v>7.2</v>
      </c>
      <c r="F49" s="3">
        <v>6.8</v>
      </c>
      <c r="G49" s="3">
        <v>6.9</v>
      </c>
      <c r="H49" s="3">
        <v>7.4</v>
      </c>
      <c r="I49" s="3">
        <v>7</v>
      </c>
      <c r="K49" s="3">
        <v>9.9849999999999994</v>
      </c>
      <c r="L49" s="3">
        <v>31.09</v>
      </c>
      <c r="M49" s="3">
        <v>7.5</v>
      </c>
      <c r="N49" s="3">
        <v>7.3</v>
      </c>
      <c r="O49" s="3">
        <v>7.7</v>
      </c>
      <c r="P49" s="3">
        <v>7.4</v>
      </c>
      <c r="Q49" s="3">
        <v>7.4</v>
      </c>
      <c r="R49" s="3">
        <v>1.2</v>
      </c>
      <c r="S49" s="3">
        <v>10.06</v>
      </c>
      <c r="T49" s="3">
        <v>33.56</v>
      </c>
      <c r="U49" s="3">
        <v>64.64</v>
      </c>
      <c r="V49" s="3">
        <v>7.3</v>
      </c>
      <c r="W49" s="3">
        <v>7.3</v>
      </c>
      <c r="X49" s="3">
        <v>7.7</v>
      </c>
      <c r="Y49" s="3">
        <v>7.5</v>
      </c>
      <c r="Z49" s="3">
        <v>7.3</v>
      </c>
      <c r="AA49" s="3">
        <v>1.2</v>
      </c>
      <c r="AB49" s="3">
        <v>10.185</v>
      </c>
      <c r="AC49" s="5">
        <v>33.49</v>
      </c>
      <c r="AD49" s="5">
        <v>98.13</v>
      </c>
      <c r="AE49">
        <v>2084226</v>
      </c>
      <c r="AF49">
        <v>9</v>
      </c>
      <c r="AG49" t="s">
        <v>112</v>
      </c>
    </row>
    <row r="50" spans="1:33" x14ac:dyDescent="0.25">
      <c r="A50" t="s">
        <v>109</v>
      </c>
      <c r="B50" t="s">
        <v>50</v>
      </c>
      <c r="C50" t="s">
        <v>118</v>
      </c>
      <c r="D50" t="s">
        <v>35</v>
      </c>
      <c r="E50" s="3">
        <v>7.2</v>
      </c>
      <c r="F50" s="3">
        <v>7.3</v>
      </c>
      <c r="G50" s="3">
        <v>7.7</v>
      </c>
      <c r="H50" s="3">
        <v>6.9</v>
      </c>
      <c r="I50" s="3">
        <v>7.2</v>
      </c>
      <c r="K50" s="3">
        <v>10.39</v>
      </c>
      <c r="L50" s="3">
        <v>32.090000000000003</v>
      </c>
      <c r="M50" s="3">
        <v>7.3</v>
      </c>
      <c r="N50" s="3">
        <v>7.1</v>
      </c>
      <c r="O50" s="3">
        <v>7.6</v>
      </c>
      <c r="P50" s="3">
        <v>7.1</v>
      </c>
      <c r="Q50" s="3">
        <v>7.2</v>
      </c>
      <c r="R50" s="3">
        <v>0.7</v>
      </c>
      <c r="S50" s="3">
        <v>10.220000000000001</v>
      </c>
      <c r="T50" s="3">
        <v>32.520000000000003</v>
      </c>
      <c r="U50" s="3">
        <v>64.61</v>
      </c>
      <c r="V50" s="3">
        <v>7.4</v>
      </c>
      <c r="W50" s="3">
        <v>7.3</v>
      </c>
      <c r="X50" s="3">
        <v>8.1</v>
      </c>
      <c r="Y50" s="3">
        <v>7.4</v>
      </c>
      <c r="Z50" s="3">
        <v>7.2</v>
      </c>
      <c r="AA50" s="3">
        <v>0.7</v>
      </c>
      <c r="AB50" s="3">
        <v>10.6</v>
      </c>
      <c r="AC50" s="5">
        <v>33.4</v>
      </c>
      <c r="AD50" s="5">
        <v>98.01</v>
      </c>
      <c r="AE50">
        <v>2196737</v>
      </c>
      <c r="AF50">
        <v>8</v>
      </c>
      <c r="AG50" t="s">
        <v>56</v>
      </c>
    </row>
    <row r="51" spans="1:33" x14ac:dyDescent="0.25">
      <c r="A51" t="s">
        <v>109</v>
      </c>
      <c r="B51" t="s">
        <v>52</v>
      </c>
      <c r="C51" t="s">
        <v>119</v>
      </c>
      <c r="D51" t="s">
        <v>66</v>
      </c>
      <c r="E51" s="3">
        <v>7.3</v>
      </c>
      <c r="F51" s="3">
        <v>7.6</v>
      </c>
      <c r="G51" s="3">
        <v>7.4</v>
      </c>
      <c r="H51" s="3">
        <v>7.7</v>
      </c>
      <c r="I51" s="3">
        <v>7.5</v>
      </c>
      <c r="K51" s="3">
        <v>9.89</v>
      </c>
      <c r="L51" s="3">
        <v>32.39</v>
      </c>
      <c r="M51" s="3">
        <v>6.8</v>
      </c>
      <c r="N51" s="3">
        <v>8</v>
      </c>
      <c r="O51" s="3">
        <v>7.6</v>
      </c>
      <c r="P51" s="3">
        <v>7.9</v>
      </c>
      <c r="Q51" s="3">
        <v>6.8</v>
      </c>
      <c r="R51" s="3">
        <v>1</v>
      </c>
      <c r="S51" s="3">
        <v>9.4499999999999993</v>
      </c>
      <c r="T51" s="3">
        <v>32.75</v>
      </c>
      <c r="U51" s="3">
        <v>65.14</v>
      </c>
      <c r="V51" s="3">
        <v>6.6</v>
      </c>
      <c r="W51" s="3">
        <v>7.2</v>
      </c>
      <c r="X51" s="3">
        <v>7.1</v>
      </c>
      <c r="Y51" s="3">
        <v>7.4</v>
      </c>
      <c r="Z51" s="3">
        <v>6.8</v>
      </c>
      <c r="AA51" s="3">
        <v>1</v>
      </c>
      <c r="AB51" s="3">
        <v>10.07</v>
      </c>
      <c r="AC51" s="5">
        <v>32.17</v>
      </c>
      <c r="AD51" s="5">
        <v>97.31</v>
      </c>
      <c r="AE51">
        <v>2774762</v>
      </c>
      <c r="AF51">
        <v>14</v>
      </c>
      <c r="AG51" t="s">
        <v>112</v>
      </c>
    </row>
    <row r="52" spans="1:33" x14ac:dyDescent="0.25">
      <c r="A52" t="s">
        <v>109</v>
      </c>
      <c r="B52" t="s">
        <v>68</v>
      </c>
      <c r="C52" t="s">
        <v>120</v>
      </c>
      <c r="D52" t="s">
        <v>61</v>
      </c>
      <c r="E52" s="3">
        <v>7.1</v>
      </c>
      <c r="F52" s="3">
        <v>6.9</v>
      </c>
      <c r="G52" s="3">
        <v>7</v>
      </c>
      <c r="H52" s="3">
        <v>7</v>
      </c>
      <c r="I52" s="3">
        <v>7.1</v>
      </c>
      <c r="K52" s="3">
        <v>10.045</v>
      </c>
      <c r="L52" s="3">
        <v>31.15</v>
      </c>
      <c r="M52" s="3">
        <v>7</v>
      </c>
      <c r="N52" s="3">
        <v>7</v>
      </c>
      <c r="O52" s="3">
        <v>6.5</v>
      </c>
      <c r="P52" s="3">
        <v>6.9</v>
      </c>
      <c r="Q52" s="3">
        <v>7</v>
      </c>
      <c r="R52" s="3">
        <v>1.2</v>
      </c>
      <c r="S52" s="3">
        <v>9.9849999999999994</v>
      </c>
      <c r="T52" s="3">
        <v>32.090000000000003</v>
      </c>
      <c r="U52" s="3">
        <v>63.23</v>
      </c>
      <c r="AD52" s="5">
        <v>63.23</v>
      </c>
      <c r="AE52">
        <v>2624051</v>
      </c>
      <c r="AF52">
        <v>7</v>
      </c>
      <c r="AG52" t="s">
        <v>61</v>
      </c>
    </row>
    <row r="53" spans="1:33" x14ac:dyDescent="0.25">
      <c r="A53" t="s">
        <v>109</v>
      </c>
      <c r="B53" t="s">
        <v>70</v>
      </c>
      <c r="C53" t="s">
        <v>121</v>
      </c>
      <c r="D53" t="s">
        <v>66</v>
      </c>
      <c r="E53" s="3">
        <v>6.7</v>
      </c>
      <c r="F53" s="3">
        <v>6.9</v>
      </c>
      <c r="G53" s="3">
        <v>6.6</v>
      </c>
      <c r="H53" s="3">
        <v>6.8</v>
      </c>
      <c r="I53" s="3">
        <v>6.7</v>
      </c>
      <c r="K53" s="3">
        <v>10.199999999999999</v>
      </c>
      <c r="L53" s="3">
        <v>30.4</v>
      </c>
      <c r="M53" s="3">
        <v>7.3</v>
      </c>
      <c r="N53" s="3">
        <v>7</v>
      </c>
      <c r="O53" s="3">
        <v>7.2</v>
      </c>
      <c r="P53" s="3">
        <v>7.5</v>
      </c>
      <c r="Q53" s="3">
        <v>7.3</v>
      </c>
      <c r="R53" s="3">
        <v>0.7</v>
      </c>
      <c r="S53" s="3">
        <v>10.26</v>
      </c>
      <c r="T53" s="3">
        <v>32.76</v>
      </c>
      <c r="U53" s="3">
        <v>63.16</v>
      </c>
      <c r="AD53" s="5">
        <v>63.16</v>
      </c>
      <c r="AE53">
        <v>1619607</v>
      </c>
      <c r="AF53">
        <v>6</v>
      </c>
      <c r="AG53" t="s">
        <v>112</v>
      </c>
    </row>
    <row r="54" spans="1:33" x14ac:dyDescent="0.25">
      <c r="A54" t="s">
        <v>109</v>
      </c>
      <c r="B54" t="s">
        <v>72</v>
      </c>
      <c r="C54" t="s">
        <v>122</v>
      </c>
      <c r="D54" t="s">
        <v>35</v>
      </c>
      <c r="E54" s="3">
        <v>7.2</v>
      </c>
      <c r="F54" s="3">
        <v>6.9</v>
      </c>
      <c r="G54" s="3">
        <v>7.3</v>
      </c>
      <c r="H54" s="3">
        <v>7.2</v>
      </c>
      <c r="I54" s="3">
        <v>6.9</v>
      </c>
      <c r="K54" s="3">
        <v>10.315</v>
      </c>
      <c r="L54" s="3">
        <v>31.62</v>
      </c>
      <c r="M54" s="3">
        <v>7.2</v>
      </c>
      <c r="N54" s="3">
        <v>6.8</v>
      </c>
      <c r="O54" s="3">
        <v>7</v>
      </c>
      <c r="P54" s="3">
        <v>7</v>
      </c>
      <c r="Q54" s="3">
        <v>7.4</v>
      </c>
      <c r="R54" s="3">
        <v>0.7</v>
      </c>
      <c r="S54" s="3">
        <v>9.5500000000000007</v>
      </c>
      <c r="T54" s="3">
        <v>31.45</v>
      </c>
      <c r="U54" s="3">
        <v>63.06</v>
      </c>
      <c r="AD54" s="5">
        <v>63.06</v>
      </c>
      <c r="AE54">
        <v>2665822</v>
      </c>
      <c r="AF54">
        <v>5</v>
      </c>
      <c r="AG54" t="s">
        <v>56</v>
      </c>
    </row>
    <row r="55" spans="1:33" x14ac:dyDescent="0.25">
      <c r="A55" t="s">
        <v>109</v>
      </c>
      <c r="B55" t="s">
        <v>74</v>
      </c>
      <c r="C55" t="s">
        <v>123</v>
      </c>
      <c r="D55" t="s">
        <v>47</v>
      </c>
      <c r="E55" s="3">
        <v>7.2</v>
      </c>
      <c r="F55" s="3">
        <v>6.4</v>
      </c>
      <c r="G55" s="3">
        <v>6.9</v>
      </c>
      <c r="H55" s="3">
        <v>6.9</v>
      </c>
      <c r="I55" s="3">
        <v>6.7</v>
      </c>
      <c r="K55" s="3">
        <v>9.51</v>
      </c>
      <c r="L55" s="3">
        <v>30.01</v>
      </c>
      <c r="M55" s="3">
        <v>7.3</v>
      </c>
      <c r="N55" s="3">
        <v>7</v>
      </c>
      <c r="O55" s="3">
        <v>7.4</v>
      </c>
      <c r="P55" s="3">
        <v>7.4</v>
      </c>
      <c r="Q55" s="3">
        <v>6.8</v>
      </c>
      <c r="R55" s="3">
        <v>1.2</v>
      </c>
      <c r="S55" s="3">
        <v>10.065</v>
      </c>
      <c r="T55" s="3">
        <v>32.97</v>
      </c>
      <c r="U55" s="3">
        <v>62.97</v>
      </c>
      <c r="AD55" s="5">
        <v>62.97</v>
      </c>
      <c r="AE55">
        <v>2749489</v>
      </c>
      <c r="AF55">
        <v>4</v>
      </c>
      <c r="AG55" t="s">
        <v>47</v>
      </c>
    </row>
    <row r="56" spans="1:33" x14ac:dyDescent="0.25">
      <c r="A56" t="s">
        <v>109</v>
      </c>
      <c r="B56" t="s">
        <v>76</v>
      </c>
      <c r="C56" t="s">
        <v>124</v>
      </c>
      <c r="D56" t="s">
        <v>58</v>
      </c>
      <c r="E56" s="3">
        <v>7</v>
      </c>
      <c r="F56" s="3">
        <v>6.8</v>
      </c>
      <c r="G56" s="3">
        <v>7</v>
      </c>
      <c r="H56" s="3">
        <v>6.9</v>
      </c>
      <c r="I56" s="3">
        <v>7.2</v>
      </c>
      <c r="K56" s="3">
        <v>9.4849999999999994</v>
      </c>
      <c r="L56" s="3">
        <v>30.39</v>
      </c>
      <c r="M56" s="3">
        <v>7.2</v>
      </c>
      <c r="N56" s="3">
        <v>6.9</v>
      </c>
      <c r="O56" s="3">
        <v>7</v>
      </c>
      <c r="P56" s="3">
        <v>7</v>
      </c>
      <c r="Q56" s="3">
        <v>7.4</v>
      </c>
      <c r="R56" s="3">
        <v>1.2</v>
      </c>
      <c r="S56" s="3">
        <v>9.5150000000000006</v>
      </c>
      <c r="T56" s="3">
        <v>31.92</v>
      </c>
      <c r="U56" s="3">
        <v>62.3</v>
      </c>
      <c r="AD56" s="5">
        <v>62.3</v>
      </c>
      <c r="AE56">
        <v>1802170</v>
      </c>
      <c r="AF56">
        <v>3</v>
      </c>
      <c r="AG56" t="s">
        <v>116</v>
      </c>
    </row>
    <row r="57" spans="1:33" x14ac:dyDescent="0.25">
      <c r="A57" t="s">
        <v>109</v>
      </c>
      <c r="B57" t="s">
        <v>78</v>
      </c>
      <c r="C57" t="s">
        <v>125</v>
      </c>
      <c r="D57" t="s">
        <v>35</v>
      </c>
      <c r="E57" s="3">
        <v>6.9</v>
      </c>
      <c r="F57" s="3">
        <v>7</v>
      </c>
      <c r="G57" s="3">
        <v>7.5</v>
      </c>
      <c r="H57" s="3">
        <v>7</v>
      </c>
      <c r="I57" s="3">
        <v>6.8</v>
      </c>
      <c r="K57" s="3">
        <v>9.3949999999999996</v>
      </c>
      <c r="L57" s="3">
        <v>30.3</v>
      </c>
      <c r="M57" s="3">
        <v>7.3</v>
      </c>
      <c r="N57" s="3">
        <v>6.6</v>
      </c>
      <c r="O57" s="3">
        <v>7.1</v>
      </c>
      <c r="P57" s="3">
        <v>6.6</v>
      </c>
      <c r="Q57" s="3">
        <v>6.7</v>
      </c>
      <c r="R57" s="3">
        <v>0.7</v>
      </c>
      <c r="S57" s="3">
        <v>9.1300000000000008</v>
      </c>
      <c r="T57" s="3">
        <v>30.23</v>
      </c>
      <c r="U57" s="3">
        <v>60.53</v>
      </c>
      <c r="AD57" s="5">
        <v>60.53</v>
      </c>
      <c r="AE57">
        <v>2264512</v>
      </c>
      <c r="AF57">
        <v>2</v>
      </c>
      <c r="AG57" t="s">
        <v>56</v>
      </c>
    </row>
    <row r="58" spans="1:33" x14ac:dyDescent="0.25">
      <c r="A58" t="s">
        <v>109</v>
      </c>
      <c r="B58" t="s">
        <v>80</v>
      </c>
      <c r="C58" t="s">
        <v>126</v>
      </c>
      <c r="D58" t="s">
        <v>58</v>
      </c>
      <c r="E58" s="3">
        <v>7.5</v>
      </c>
      <c r="F58" s="3">
        <v>7.5</v>
      </c>
      <c r="G58" s="3">
        <v>7.2</v>
      </c>
      <c r="H58" s="3">
        <v>7.4</v>
      </c>
      <c r="I58" s="3">
        <v>7.6</v>
      </c>
      <c r="K58" s="3">
        <v>11.71</v>
      </c>
      <c r="L58" s="3">
        <v>34.11</v>
      </c>
      <c r="M58" s="3">
        <v>5.4</v>
      </c>
      <c r="N58" s="3">
        <v>5</v>
      </c>
      <c r="O58" s="3">
        <v>5.2</v>
      </c>
      <c r="P58" s="3">
        <v>5.4</v>
      </c>
      <c r="Q58" s="3">
        <v>5.7</v>
      </c>
      <c r="R58" s="3">
        <v>0.7</v>
      </c>
      <c r="S58" s="3">
        <v>8.4849999999999994</v>
      </c>
      <c r="T58" s="3">
        <v>25.19</v>
      </c>
      <c r="U58" s="3">
        <v>59.29</v>
      </c>
      <c r="AD58" s="5">
        <v>59.29</v>
      </c>
      <c r="AE58">
        <v>1927561</v>
      </c>
      <c r="AF58">
        <v>1</v>
      </c>
      <c r="AG58" t="s">
        <v>116</v>
      </c>
    </row>
    <row r="59" spans="1:33" ht="24.95" customHeight="1" x14ac:dyDescent="0.25">
      <c r="A59" t="s">
        <v>127</v>
      </c>
      <c r="B59" t="s">
        <v>33</v>
      </c>
      <c r="C59" t="s">
        <v>128</v>
      </c>
      <c r="D59" t="s">
        <v>58</v>
      </c>
      <c r="E59" s="3">
        <v>8.1999999999999993</v>
      </c>
      <c r="F59" s="3">
        <v>8</v>
      </c>
      <c r="G59" s="3">
        <v>8.3000000000000007</v>
      </c>
      <c r="H59" s="3">
        <v>8.4</v>
      </c>
      <c r="I59" s="3">
        <v>8.6999999999999993</v>
      </c>
      <c r="K59" s="3">
        <v>11.97</v>
      </c>
      <c r="L59" s="3">
        <v>36.869999999999997</v>
      </c>
      <c r="M59" s="3">
        <v>8.1999999999999993</v>
      </c>
      <c r="N59" s="3">
        <v>8</v>
      </c>
      <c r="O59" s="3">
        <v>8</v>
      </c>
      <c r="P59" s="3">
        <v>8.3000000000000007</v>
      </c>
      <c r="Q59" s="3">
        <v>8.5</v>
      </c>
      <c r="R59" s="3">
        <v>1.2</v>
      </c>
      <c r="S59" s="3">
        <v>11.53</v>
      </c>
      <c r="T59" s="3">
        <v>37.229999999999997</v>
      </c>
      <c r="U59" s="3">
        <v>74.099999999999994</v>
      </c>
      <c r="V59" s="3">
        <v>8.1</v>
      </c>
      <c r="W59" s="3">
        <v>7.7</v>
      </c>
      <c r="X59" s="3">
        <v>8.1</v>
      </c>
      <c r="Y59" s="3">
        <v>8.1999999999999993</v>
      </c>
      <c r="Z59" s="3">
        <v>8.4</v>
      </c>
      <c r="AA59" s="3">
        <v>1.2</v>
      </c>
      <c r="AB59" s="3">
        <v>11.885</v>
      </c>
      <c r="AC59" s="5">
        <v>37.49</v>
      </c>
      <c r="AD59" s="5">
        <v>111.58</v>
      </c>
      <c r="AE59">
        <v>1884655</v>
      </c>
      <c r="AF59">
        <v>20</v>
      </c>
      <c r="AG59" t="s">
        <v>58</v>
      </c>
    </row>
    <row r="60" spans="1:33" x14ac:dyDescent="0.25">
      <c r="A60" t="s">
        <v>127</v>
      </c>
      <c r="B60" t="s">
        <v>36</v>
      </c>
      <c r="C60" t="s">
        <v>129</v>
      </c>
      <c r="D60" t="s">
        <v>58</v>
      </c>
      <c r="E60" s="3">
        <v>7.3</v>
      </c>
      <c r="F60" s="3">
        <v>7.8</v>
      </c>
      <c r="G60" s="3">
        <v>7.4</v>
      </c>
      <c r="H60" s="3">
        <v>7.5</v>
      </c>
      <c r="I60" s="3">
        <v>8</v>
      </c>
      <c r="K60" s="3">
        <v>11.945</v>
      </c>
      <c r="L60" s="3">
        <v>34.65</v>
      </c>
      <c r="M60" s="3">
        <v>7.8</v>
      </c>
      <c r="N60" s="3">
        <v>7.9</v>
      </c>
      <c r="O60" s="3">
        <v>7.9</v>
      </c>
      <c r="P60" s="3">
        <v>7.9</v>
      </c>
      <c r="Q60" s="3">
        <v>7.8</v>
      </c>
      <c r="R60" s="3">
        <v>0.8</v>
      </c>
      <c r="S60" s="3">
        <v>12.025</v>
      </c>
      <c r="T60" s="3">
        <v>36.43</v>
      </c>
      <c r="U60" s="3">
        <v>71.069999999999993</v>
      </c>
      <c r="V60" s="3">
        <v>7.7</v>
      </c>
      <c r="W60" s="3">
        <v>8.3000000000000007</v>
      </c>
      <c r="X60" s="3">
        <v>7.9</v>
      </c>
      <c r="Y60" s="3">
        <v>7.8</v>
      </c>
      <c r="Z60" s="3">
        <v>8</v>
      </c>
      <c r="AA60" s="3">
        <v>0.8</v>
      </c>
      <c r="AB60" s="3">
        <v>12.23</v>
      </c>
      <c r="AC60" s="5">
        <v>36.729999999999997</v>
      </c>
      <c r="AD60" s="5">
        <v>107.8</v>
      </c>
      <c r="AE60">
        <v>2493078</v>
      </c>
      <c r="AF60">
        <v>18</v>
      </c>
      <c r="AG60" t="s">
        <v>58</v>
      </c>
    </row>
    <row r="61" spans="1:33" x14ac:dyDescent="0.25">
      <c r="A61" t="s">
        <v>127</v>
      </c>
      <c r="B61" t="s">
        <v>40</v>
      </c>
      <c r="C61" t="s">
        <v>130</v>
      </c>
      <c r="D61" t="s">
        <v>66</v>
      </c>
      <c r="E61" s="3">
        <v>7.2</v>
      </c>
      <c r="F61" s="3">
        <v>7.7</v>
      </c>
      <c r="G61" s="3">
        <v>7.3</v>
      </c>
      <c r="H61" s="3">
        <v>7.8</v>
      </c>
      <c r="I61" s="3">
        <v>8.5</v>
      </c>
      <c r="K61" s="3">
        <v>11.975</v>
      </c>
      <c r="L61" s="3">
        <v>34.78</v>
      </c>
      <c r="M61" s="3">
        <v>7.3</v>
      </c>
      <c r="N61" s="3">
        <v>7.6</v>
      </c>
      <c r="O61" s="3">
        <v>7.3</v>
      </c>
      <c r="P61" s="3">
        <v>7.5</v>
      </c>
      <c r="Q61" s="3">
        <v>7.9</v>
      </c>
      <c r="R61" s="3">
        <v>1.1000000000000001</v>
      </c>
      <c r="S61" s="3">
        <v>12.095000000000001</v>
      </c>
      <c r="T61" s="3">
        <v>35.6</v>
      </c>
      <c r="U61" s="3">
        <v>70.37</v>
      </c>
      <c r="V61" s="3">
        <v>7.3</v>
      </c>
      <c r="W61" s="3">
        <v>7.6</v>
      </c>
      <c r="X61" s="3">
        <v>7.6</v>
      </c>
      <c r="Y61" s="3">
        <v>7.7</v>
      </c>
      <c r="Z61" s="3">
        <v>8</v>
      </c>
      <c r="AA61" s="3">
        <v>1.1000000000000001</v>
      </c>
      <c r="AB61" s="3">
        <v>12.4</v>
      </c>
      <c r="AC61" s="5">
        <v>36.4</v>
      </c>
      <c r="AD61" s="5">
        <v>106.77</v>
      </c>
      <c r="AE61">
        <v>2778442</v>
      </c>
      <c r="AF61">
        <v>16</v>
      </c>
      <c r="AG61" t="s">
        <v>66</v>
      </c>
    </row>
    <row r="62" spans="1:33" ht="24.95" customHeight="1" x14ac:dyDescent="0.25">
      <c r="A62" t="s">
        <v>131</v>
      </c>
      <c r="B62" t="s">
        <v>33</v>
      </c>
      <c r="C62" t="s">
        <v>132</v>
      </c>
      <c r="D62" t="s">
        <v>58</v>
      </c>
      <c r="E62" s="3">
        <v>8.1999999999999993</v>
      </c>
      <c r="F62" s="3">
        <v>7.8</v>
      </c>
      <c r="G62" s="3">
        <v>8</v>
      </c>
      <c r="H62" s="3">
        <v>8.1</v>
      </c>
      <c r="I62" s="3">
        <v>8.6</v>
      </c>
      <c r="K62" s="3">
        <v>12.82</v>
      </c>
      <c r="L62" s="3">
        <v>37.119999999999997</v>
      </c>
      <c r="M62" s="3">
        <v>8</v>
      </c>
      <c r="N62" s="3">
        <v>7.8</v>
      </c>
      <c r="O62" s="3">
        <v>7.7</v>
      </c>
      <c r="P62" s="3">
        <v>7.7</v>
      </c>
      <c r="Q62" s="3">
        <v>7.8</v>
      </c>
      <c r="R62" s="3">
        <v>2.2999999999999998</v>
      </c>
      <c r="S62" s="3">
        <v>12.935</v>
      </c>
      <c r="T62" s="3">
        <v>38.54</v>
      </c>
      <c r="U62" s="3">
        <v>75.650000000000006</v>
      </c>
      <c r="V62" s="3">
        <v>8.6</v>
      </c>
      <c r="W62" s="3">
        <v>8</v>
      </c>
      <c r="X62" s="3">
        <v>7.8</v>
      </c>
      <c r="Y62" s="3">
        <v>8.1</v>
      </c>
      <c r="Z62" s="3">
        <v>8.3000000000000007</v>
      </c>
      <c r="AA62" s="3">
        <v>2.2999999999999998</v>
      </c>
      <c r="AB62" s="3">
        <v>13.07</v>
      </c>
      <c r="AC62" s="5">
        <v>39.770000000000003</v>
      </c>
      <c r="AD62" s="5">
        <v>115.43</v>
      </c>
      <c r="AE62">
        <v>1650287</v>
      </c>
      <c r="AF62">
        <v>20</v>
      </c>
      <c r="AG62" t="s">
        <v>58</v>
      </c>
    </row>
    <row r="63" spans="1:33" x14ac:dyDescent="0.25">
      <c r="A63" t="s">
        <v>131</v>
      </c>
      <c r="B63" t="s">
        <v>36</v>
      </c>
      <c r="C63" t="s">
        <v>133</v>
      </c>
      <c r="D63" t="s">
        <v>66</v>
      </c>
      <c r="E63" s="3">
        <v>7.6</v>
      </c>
      <c r="F63" s="3">
        <v>7.6</v>
      </c>
      <c r="G63" s="3">
        <v>7.5</v>
      </c>
      <c r="H63" s="3">
        <v>7.4</v>
      </c>
      <c r="I63" s="3">
        <v>8</v>
      </c>
      <c r="K63" s="3">
        <v>12.25</v>
      </c>
      <c r="L63" s="3">
        <v>34.950000000000003</v>
      </c>
      <c r="M63" s="3">
        <v>7.6</v>
      </c>
      <c r="N63" s="3">
        <v>7.5</v>
      </c>
      <c r="O63" s="3">
        <v>7.2</v>
      </c>
      <c r="P63" s="3">
        <v>7.4</v>
      </c>
      <c r="Q63" s="3">
        <v>8</v>
      </c>
      <c r="R63" s="3">
        <v>2.1</v>
      </c>
      <c r="S63" s="3">
        <v>12.42</v>
      </c>
      <c r="T63" s="3">
        <v>37.020000000000003</v>
      </c>
      <c r="U63" s="3">
        <v>71.97</v>
      </c>
      <c r="V63" s="3">
        <v>7.5</v>
      </c>
      <c r="W63" s="3">
        <v>7.3</v>
      </c>
      <c r="X63" s="3">
        <v>7.3</v>
      </c>
      <c r="Y63" s="3">
        <v>7.3</v>
      </c>
      <c r="Z63" s="3">
        <v>7.6</v>
      </c>
      <c r="AA63" s="3">
        <v>2.1</v>
      </c>
      <c r="AB63" s="3">
        <v>12.824999999999999</v>
      </c>
      <c r="AC63" s="5">
        <v>37.03</v>
      </c>
      <c r="AD63" s="5">
        <v>109</v>
      </c>
      <c r="AE63">
        <v>1619608</v>
      </c>
      <c r="AF63">
        <v>12</v>
      </c>
      <c r="AG63" t="s">
        <v>93</v>
      </c>
    </row>
    <row r="64" spans="1:33" x14ac:dyDescent="0.25">
      <c r="A64" t="s">
        <v>131</v>
      </c>
      <c r="B64" t="s">
        <v>40</v>
      </c>
      <c r="C64" t="s">
        <v>134</v>
      </c>
      <c r="D64" t="s">
        <v>35</v>
      </c>
      <c r="E64" s="3">
        <v>8.1999999999999993</v>
      </c>
      <c r="F64" s="3">
        <v>7.8</v>
      </c>
      <c r="G64" s="3">
        <v>7.7</v>
      </c>
      <c r="H64" s="3">
        <v>7.8</v>
      </c>
      <c r="I64" s="3">
        <v>7.8</v>
      </c>
      <c r="K64" s="3">
        <v>12.395</v>
      </c>
      <c r="L64" s="3">
        <v>35.799999999999997</v>
      </c>
      <c r="M64" s="3">
        <v>7.9</v>
      </c>
      <c r="N64" s="3">
        <v>7.6</v>
      </c>
      <c r="O64" s="3">
        <v>7.5</v>
      </c>
      <c r="P64" s="3">
        <v>7.6</v>
      </c>
      <c r="Q64" s="3">
        <v>7.6</v>
      </c>
      <c r="R64" s="3">
        <v>2</v>
      </c>
      <c r="S64" s="3">
        <v>12.12</v>
      </c>
      <c r="T64" s="3">
        <v>36.92</v>
      </c>
      <c r="U64" s="3">
        <v>72.709999999999994</v>
      </c>
      <c r="V64" s="3">
        <v>7.6</v>
      </c>
      <c r="W64" s="3">
        <v>7.5</v>
      </c>
      <c r="X64" s="3">
        <v>7.3</v>
      </c>
      <c r="Y64" s="3">
        <v>7.5</v>
      </c>
      <c r="Z64" s="3">
        <v>8.3000000000000007</v>
      </c>
      <c r="AA64" s="3">
        <v>2</v>
      </c>
      <c r="AB64" s="3">
        <v>12.414999999999999</v>
      </c>
      <c r="AC64" s="5">
        <v>37.020000000000003</v>
      </c>
      <c r="AD64" s="5">
        <v>109.73</v>
      </c>
      <c r="AE64">
        <v>2364743</v>
      </c>
      <c r="AF64">
        <v>18</v>
      </c>
      <c r="AG64" t="s">
        <v>135</v>
      </c>
    </row>
    <row r="65" spans="1:33" x14ac:dyDescent="0.25">
      <c r="A65" t="s">
        <v>131</v>
      </c>
      <c r="B65" t="s">
        <v>42</v>
      </c>
      <c r="C65" t="s">
        <v>136</v>
      </c>
      <c r="D65" t="s">
        <v>35</v>
      </c>
      <c r="E65" s="3">
        <v>7.9</v>
      </c>
      <c r="F65" s="3">
        <v>7.6</v>
      </c>
      <c r="G65" s="3">
        <v>7.4</v>
      </c>
      <c r="H65" s="3">
        <v>7.7</v>
      </c>
      <c r="I65" s="3">
        <v>7.7</v>
      </c>
      <c r="K65" s="3">
        <v>12.03</v>
      </c>
      <c r="L65" s="3">
        <v>35.03</v>
      </c>
      <c r="M65" s="3">
        <v>8.1</v>
      </c>
      <c r="N65" s="3">
        <v>7.4</v>
      </c>
      <c r="O65" s="3">
        <v>7.7</v>
      </c>
      <c r="P65" s="3">
        <v>7.8</v>
      </c>
      <c r="Q65" s="3">
        <v>8.1999999999999993</v>
      </c>
      <c r="R65" s="3">
        <v>2</v>
      </c>
      <c r="S65" s="3">
        <v>11.83</v>
      </c>
      <c r="T65" s="3">
        <v>37.43</v>
      </c>
      <c r="U65" s="3">
        <v>72.459999999999994</v>
      </c>
      <c r="V65" s="3">
        <v>7.8</v>
      </c>
      <c r="W65" s="3">
        <v>7.5</v>
      </c>
      <c r="X65" s="3">
        <v>7.3</v>
      </c>
      <c r="Y65" s="3">
        <v>7.7</v>
      </c>
      <c r="Z65" s="3">
        <v>8.1999999999999993</v>
      </c>
      <c r="AA65" s="3">
        <v>2</v>
      </c>
      <c r="AB65" s="3">
        <v>11.984999999999999</v>
      </c>
      <c r="AC65" s="5">
        <v>36.99</v>
      </c>
      <c r="AD65" s="5">
        <v>109.44</v>
      </c>
      <c r="AE65">
        <v>2461886</v>
      </c>
      <c r="AF65">
        <v>16</v>
      </c>
      <c r="AG65" t="s">
        <v>135</v>
      </c>
    </row>
    <row r="66" spans="1:33" x14ac:dyDescent="0.25">
      <c r="A66" t="s">
        <v>131</v>
      </c>
      <c r="B66" t="s">
        <v>45</v>
      </c>
      <c r="C66" t="s">
        <v>137</v>
      </c>
      <c r="D66" t="s">
        <v>66</v>
      </c>
      <c r="E66" s="3">
        <v>8.1999999999999993</v>
      </c>
      <c r="G66" s="3">
        <v>7.6</v>
      </c>
      <c r="H66" s="3">
        <v>8</v>
      </c>
      <c r="I66" s="3">
        <v>8.3000000000000007</v>
      </c>
      <c r="K66" s="3">
        <v>11.234999999999999</v>
      </c>
      <c r="L66" s="3">
        <v>35.46</v>
      </c>
      <c r="M66" s="3">
        <v>8</v>
      </c>
      <c r="N66" s="3">
        <v>7.4</v>
      </c>
      <c r="O66" s="3">
        <v>7.7</v>
      </c>
      <c r="P66" s="3">
        <v>7.7</v>
      </c>
      <c r="Q66" s="3">
        <v>8.1999999999999993</v>
      </c>
      <c r="R66" s="3">
        <v>2.1</v>
      </c>
      <c r="S66" s="3">
        <v>11.49</v>
      </c>
      <c r="T66" s="3">
        <v>36.99</v>
      </c>
      <c r="U66" s="3">
        <v>72.45</v>
      </c>
      <c r="V66" s="3">
        <v>7.8</v>
      </c>
      <c r="W66" s="3">
        <v>7.7</v>
      </c>
      <c r="X66" s="3">
        <v>7.6</v>
      </c>
      <c r="Y66" s="3">
        <v>7.7</v>
      </c>
      <c r="Z66" s="3">
        <v>8</v>
      </c>
      <c r="AA66" s="3">
        <v>2.1</v>
      </c>
      <c r="AB66" s="3">
        <v>11.36</v>
      </c>
      <c r="AC66" s="5">
        <v>36.659999999999997</v>
      </c>
      <c r="AD66" s="5">
        <v>109.11</v>
      </c>
      <c r="AE66">
        <v>2588524</v>
      </c>
      <c r="AF66">
        <v>14</v>
      </c>
      <c r="AG66" t="s">
        <v>93</v>
      </c>
    </row>
    <row r="67" spans="1:33" x14ac:dyDescent="0.25">
      <c r="A67" t="s">
        <v>131</v>
      </c>
      <c r="B67" t="s">
        <v>48</v>
      </c>
      <c r="C67" t="s">
        <v>138</v>
      </c>
      <c r="D67" t="s">
        <v>66</v>
      </c>
      <c r="E67" s="3">
        <v>7.6</v>
      </c>
      <c r="F67" s="3">
        <v>7.3</v>
      </c>
      <c r="G67" s="3">
        <v>7.2</v>
      </c>
      <c r="H67" s="3">
        <v>7.4</v>
      </c>
      <c r="I67" s="3">
        <v>7.6</v>
      </c>
      <c r="K67" s="3">
        <v>12.175000000000001</v>
      </c>
      <c r="L67" s="3">
        <v>34.479999999999997</v>
      </c>
      <c r="M67" s="3">
        <v>7.6</v>
      </c>
      <c r="N67" s="3">
        <v>7.4</v>
      </c>
      <c r="O67" s="3">
        <v>7.1</v>
      </c>
      <c r="P67" s="3">
        <v>7.4</v>
      </c>
      <c r="Q67" s="3">
        <v>7.6</v>
      </c>
      <c r="R67" s="3">
        <v>2.2000000000000002</v>
      </c>
      <c r="S67" s="3">
        <v>12.345000000000001</v>
      </c>
      <c r="T67" s="3">
        <v>36.950000000000003</v>
      </c>
      <c r="U67" s="3">
        <v>71.42</v>
      </c>
      <c r="V67" s="3">
        <v>7.6</v>
      </c>
      <c r="W67" s="3">
        <v>7.1</v>
      </c>
      <c r="X67" s="3">
        <v>7.2</v>
      </c>
      <c r="Y67" s="3">
        <v>7.2</v>
      </c>
      <c r="Z67" s="3">
        <v>7.7</v>
      </c>
      <c r="AA67" s="3">
        <v>2.2000000000000002</v>
      </c>
      <c r="AB67" s="3">
        <v>11.97</v>
      </c>
      <c r="AC67" s="5">
        <v>36.17</v>
      </c>
      <c r="AD67" s="5">
        <v>107.59</v>
      </c>
      <c r="AE67">
        <v>1886706</v>
      </c>
      <c r="AF67">
        <v>9</v>
      </c>
      <c r="AG67" t="s">
        <v>112</v>
      </c>
    </row>
    <row r="68" spans="1:33" x14ac:dyDescent="0.25">
      <c r="A68" t="s">
        <v>131</v>
      </c>
      <c r="B68" t="s">
        <v>50</v>
      </c>
      <c r="C68" t="s">
        <v>139</v>
      </c>
      <c r="D68" t="s">
        <v>35</v>
      </c>
      <c r="E68" s="3">
        <v>8.1999999999999993</v>
      </c>
      <c r="F68" s="3">
        <v>8</v>
      </c>
      <c r="G68" s="3">
        <v>7.8</v>
      </c>
      <c r="H68" s="3">
        <v>8</v>
      </c>
      <c r="I68" s="3">
        <v>7.8</v>
      </c>
      <c r="K68" s="3">
        <v>11.5</v>
      </c>
      <c r="L68" s="3">
        <v>35.299999999999997</v>
      </c>
      <c r="M68" s="3">
        <v>8</v>
      </c>
      <c r="N68" s="3">
        <v>7.8</v>
      </c>
      <c r="O68" s="3">
        <v>7.5</v>
      </c>
      <c r="P68" s="3">
        <v>7.4</v>
      </c>
      <c r="Q68" s="3">
        <v>7.2</v>
      </c>
      <c r="R68" s="3">
        <v>2.1</v>
      </c>
      <c r="S68" s="3">
        <v>11.35</v>
      </c>
      <c r="T68" s="3">
        <v>36.15</v>
      </c>
      <c r="U68" s="3">
        <v>71.45</v>
      </c>
      <c r="V68" s="3">
        <v>7.7</v>
      </c>
      <c r="W68" s="3">
        <v>7.5</v>
      </c>
      <c r="X68" s="3">
        <v>7</v>
      </c>
      <c r="Y68" s="3">
        <v>7.5</v>
      </c>
      <c r="Z68" s="3">
        <v>7.3</v>
      </c>
      <c r="AA68" s="3">
        <v>2.1</v>
      </c>
      <c r="AB68" s="3">
        <v>11.535</v>
      </c>
      <c r="AC68" s="5">
        <v>35.94</v>
      </c>
      <c r="AD68" s="5">
        <v>107.39</v>
      </c>
      <c r="AE68">
        <v>2458220</v>
      </c>
      <c r="AF68">
        <v>10</v>
      </c>
      <c r="AG68" t="s">
        <v>56</v>
      </c>
    </row>
    <row r="69" spans="1:33" x14ac:dyDescent="0.25">
      <c r="A69" t="s">
        <v>131</v>
      </c>
      <c r="B69" t="s">
        <v>52</v>
      </c>
      <c r="C69" t="s">
        <v>140</v>
      </c>
      <c r="D69" t="s">
        <v>61</v>
      </c>
      <c r="E69" s="3">
        <v>7.9</v>
      </c>
      <c r="F69" s="3">
        <v>7.6</v>
      </c>
      <c r="G69" s="3">
        <v>7.8</v>
      </c>
      <c r="H69" s="3">
        <v>7.8</v>
      </c>
      <c r="I69" s="3">
        <v>8.1999999999999993</v>
      </c>
      <c r="K69" s="3">
        <v>11.265000000000001</v>
      </c>
      <c r="L69" s="3">
        <v>34.770000000000003</v>
      </c>
      <c r="M69" s="3">
        <v>7.6</v>
      </c>
      <c r="N69" s="3">
        <v>7.9</v>
      </c>
      <c r="O69" s="3">
        <v>7.7</v>
      </c>
      <c r="P69" s="3">
        <v>7.6</v>
      </c>
      <c r="Q69" s="3">
        <v>7.7</v>
      </c>
      <c r="R69" s="3">
        <v>1.6</v>
      </c>
      <c r="S69" s="3">
        <v>11.3</v>
      </c>
      <c r="T69" s="3">
        <v>35.9</v>
      </c>
      <c r="U69" s="3">
        <v>70.67</v>
      </c>
      <c r="V69" s="3">
        <v>7.7</v>
      </c>
      <c r="W69" s="3">
        <v>7.7</v>
      </c>
      <c r="X69" s="3">
        <v>7.6</v>
      </c>
      <c r="Y69" s="3">
        <v>7.8</v>
      </c>
      <c r="Z69" s="3">
        <v>7.8</v>
      </c>
      <c r="AA69" s="3">
        <v>1.2</v>
      </c>
      <c r="AB69" s="3">
        <v>11.285</v>
      </c>
      <c r="AC69" s="5">
        <v>35.69</v>
      </c>
      <c r="AD69" s="5">
        <v>106.35</v>
      </c>
      <c r="AE69">
        <v>1794794</v>
      </c>
      <c r="AF69">
        <v>8</v>
      </c>
      <c r="AG69" t="s">
        <v>61</v>
      </c>
    </row>
    <row r="70" spans="1:33" x14ac:dyDescent="0.25">
      <c r="A70" t="s">
        <v>131</v>
      </c>
      <c r="B70" t="s">
        <v>68</v>
      </c>
      <c r="C70" t="s">
        <v>141</v>
      </c>
      <c r="D70" t="s">
        <v>35</v>
      </c>
      <c r="E70" s="3">
        <v>8</v>
      </c>
      <c r="F70" s="3">
        <v>7.4</v>
      </c>
      <c r="G70" s="3">
        <v>7.8</v>
      </c>
      <c r="H70" s="3">
        <v>7.9</v>
      </c>
      <c r="I70" s="3">
        <v>7.9</v>
      </c>
      <c r="K70" s="3">
        <v>11.125</v>
      </c>
      <c r="L70" s="3">
        <v>34.729999999999997</v>
      </c>
      <c r="M70" s="3">
        <v>7.5</v>
      </c>
      <c r="N70" s="3">
        <v>7.6</v>
      </c>
      <c r="O70" s="3">
        <v>7.5</v>
      </c>
      <c r="P70" s="3">
        <v>7.8</v>
      </c>
      <c r="Q70" s="3">
        <v>8.1999999999999993</v>
      </c>
      <c r="R70" s="3">
        <v>2.2999999999999998</v>
      </c>
      <c r="S70" s="3">
        <v>10.365</v>
      </c>
      <c r="T70" s="3">
        <v>35.57</v>
      </c>
      <c r="U70" s="3">
        <v>70.290000000000006</v>
      </c>
      <c r="AD70" s="5">
        <v>70.290000000000006</v>
      </c>
      <c r="AE70">
        <v>2386454</v>
      </c>
      <c r="AF70">
        <v>7</v>
      </c>
      <c r="AG70" t="s">
        <v>135</v>
      </c>
    </row>
    <row r="71" spans="1:33" x14ac:dyDescent="0.25">
      <c r="A71" t="s">
        <v>131</v>
      </c>
      <c r="B71" t="s">
        <v>70</v>
      </c>
      <c r="C71" t="s">
        <v>142</v>
      </c>
      <c r="D71" t="s">
        <v>35</v>
      </c>
      <c r="E71" s="3">
        <v>7.8</v>
      </c>
      <c r="F71" s="3">
        <v>7.7</v>
      </c>
      <c r="G71" s="3">
        <v>7.5</v>
      </c>
      <c r="H71" s="3">
        <v>7.4</v>
      </c>
      <c r="I71" s="3">
        <v>7.5</v>
      </c>
      <c r="K71" s="3">
        <v>11.1</v>
      </c>
      <c r="L71" s="3">
        <v>33.799999999999997</v>
      </c>
      <c r="M71" s="3">
        <v>7.6</v>
      </c>
      <c r="N71" s="3">
        <v>7.5</v>
      </c>
      <c r="O71" s="3">
        <v>7.6</v>
      </c>
      <c r="P71" s="3">
        <v>7.6</v>
      </c>
      <c r="Q71" s="3">
        <v>7.7</v>
      </c>
      <c r="R71" s="3">
        <v>1.9</v>
      </c>
      <c r="S71" s="3">
        <v>11.115</v>
      </c>
      <c r="T71" s="3">
        <v>35.82</v>
      </c>
      <c r="U71" s="3">
        <v>69.61</v>
      </c>
      <c r="AD71" s="5">
        <v>69.61</v>
      </c>
      <c r="AE71">
        <v>2709091</v>
      </c>
      <c r="AF71">
        <v>6</v>
      </c>
      <c r="AG71" t="s">
        <v>143</v>
      </c>
    </row>
    <row r="72" spans="1:33" x14ac:dyDescent="0.25">
      <c r="A72" t="s">
        <v>131</v>
      </c>
      <c r="B72" t="s">
        <v>72</v>
      </c>
      <c r="C72" t="s">
        <v>144</v>
      </c>
      <c r="D72" t="s">
        <v>145</v>
      </c>
      <c r="E72" s="3">
        <v>7.7</v>
      </c>
      <c r="F72" s="3">
        <v>7.6</v>
      </c>
      <c r="G72" s="3">
        <v>7.7</v>
      </c>
      <c r="H72" s="3">
        <v>7.5</v>
      </c>
      <c r="I72" s="3">
        <v>7.5</v>
      </c>
      <c r="K72" s="3">
        <v>10.795</v>
      </c>
      <c r="L72" s="3">
        <v>33.6</v>
      </c>
      <c r="M72" s="3">
        <v>7.9</v>
      </c>
      <c r="N72" s="3">
        <v>7.8</v>
      </c>
      <c r="O72" s="3">
        <v>7.9</v>
      </c>
      <c r="P72" s="3">
        <v>7.8</v>
      </c>
      <c r="Q72" s="3">
        <v>7.9</v>
      </c>
      <c r="R72" s="3">
        <v>1.4</v>
      </c>
      <c r="S72" s="3">
        <v>10.755000000000001</v>
      </c>
      <c r="T72" s="3">
        <v>35.76</v>
      </c>
      <c r="U72" s="3">
        <v>69.349999999999994</v>
      </c>
      <c r="AD72" s="5">
        <v>69.349999999999994</v>
      </c>
      <c r="AE72">
        <v>2427606</v>
      </c>
      <c r="AF72">
        <v>5</v>
      </c>
      <c r="AG72" t="s">
        <v>146</v>
      </c>
    </row>
    <row r="73" spans="1:33" x14ac:dyDescent="0.25">
      <c r="A73" t="s">
        <v>131</v>
      </c>
      <c r="B73" t="s">
        <v>74</v>
      </c>
      <c r="C73" t="s">
        <v>147</v>
      </c>
      <c r="D73" t="s">
        <v>38</v>
      </c>
      <c r="E73" s="3">
        <v>7.8</v>
      </c>
      <c r="F73" s="3">
        <v>7.6</v>
      </c>
      <c r="G73" s="3">
        <v>7.5</v>
      </c>
      <c r="H73" s="3">
        <v>7.6</v>
      </c>
      <c r="I73" s="3">
        <v>7.8</v>
      </c>
      <c r="K73" s="3">
        <v>10.76</v>
      </c>
      <c r="L73" s="3">
        <v>33.76</v>
      </c>
      <c r="M73" s="3">
        <v>7.6</v>
      </c>
      <c r="N73" s="3">
        <v>7.3</v>
      </c>
      <c r="O73" s="3">
        <v>7.2</v>
      </c>
      <c r="P73" s="3">
        <v>7.4</v>
      </c>
      <c r="Q73" s="3">
        <v>7.7</v>
      </c>
      <c r="R73" s="3">
        <v>1.9</v>
      </c>
      <c r="S73" s="3">
        <v>10.39</v>
      </c>
      <c r="T73" s="3">
        <v>34.590000000000003</v>
      </c>
      <c r="U73" s="3">
        <v>68.349999999999994</v>
      </c>
      <c r="AD73" s="5">
        <v>68.349999999999994</v>
      </c>
      <c r="AE73">
        <v>2182864</v>
      </c>
      <c r="AF73">
        <v>4</v>
      </c>
      <c r="AG73" t="s">
        <v>38</v>
      </c>
    </row>
    <row r="74" spans="1:33" x14ac:dyDescent="0.25">
      <c r="A74" t="s">
        <v>131</v>
      </c>
      <c r="B74" t="s">
        <v>76</v>
      </c>
      <c r="C74" t="s">
        <v>148</v>
      </c>
      <c r="D74" t="s">
        <v>145</v>
      </c>
      <c r="E74" s="3">
        <v>7.3</v>
      </c>
      <c r="F74" s="3">
        <v>7.2</v>
      </c>
      <c r="G74" s="3">
        <v>7</v>
      </c>
      <c r="H74" s="3">
        <v>6.9</v>
      </c>
      <c r="I74" s="3">
        <v>7.2</v>
      </c>
      <c r="K74" s="3">
        <v>11.195</v>
      </c>
      <c r="L74" s="3">
        <v>32.6</v>
      </c>
      <c r="M74" s="3">
        <v>7.2</v>
      </c>
      <c r="N74" s="3">
        <v>7.4</v>
      </c>
      <c r="O74" s="3">
        <v>7</v>
      </c>
      <c r="P74" s="3">
        <v>6.9</v>
      </c>
      <c r="Q74" s="3">
        <v>7.3</v>
      </c>
      <c r="R74" s="3">
        <v>2.1</v>
      </c>
      <c r="S74" s="3">
        <v>11.52</v>
      </c>
      <c r="T74" s="3">
        <v>35.119999999999997</v>
      </c>
      <c r="U74" s="3">
        <v>67.709999999999994</v>
      </c>
      <c r="AD74" s="5">
        <v>67.709999999999994</v>
      </c>
      <c r="AE74">
        <v>2604443</v>
      </c>
      <c r="AF74">
        <v>3</v>
      </c>
      <c r="AG74" t="s">
        <v>146</v>
      </c>
    </row>
    <row r="75" spans="1:33" x14ac:dyDescent="0.25">
      <c r="A75" t="s">
        <v>131</v>
      </c>
      <c r="B75" t="s">
        <v>78</v>
      </c>
      <c r="C75" t="s">
        <v>149</v>
      </c>
      <c r="D75" t="s">
        <v>35</v>
      </c>
      <c r="E75" s="3">
        <v>7.9</v>
      </c>
      <c r="F75" s="3">
        <v>7.2</v>
      </c>
      <c r="G75" s="3">
        <v>7.2</v>
      </c>
      <c r="H75" s="3">
        <v>7.6</v>
      </c>
      <c r="I75" s="3">
        <v>7.4</v>
      </c>
      <c r="K75" s="3">
        <v>11.08</v>
      </c>
      <c r="L75" s="3">
        <v>33.28</v>
      </c>
      <c r="M75" s="3">
        <v>7.4</v>
      </c>
      <c r="N75" s="3">
        <v>7.2</v>
      </c>
      <c r="O75" s="3">
        <v>7</v>
      </c>
      <c r="P75" s="3">
        <v>7.1</v>
      </c>
      <c r="Q75" s="3">
        <v>7</v>
      </c>
      <c r="R75" s="3">
        <v>2</v>
      </c>
      <c r="S75" s="3">
        <v>10.59</v>
      </c>
      <c r="T75" s="3">
        <v>33.89</v>
      </c>
      <c r="U75" s="3">
        <v>67.17</v>
      </c>
      <c r="AD75" s="5">
        <v>67.17</v>
      </c>
      <c r="AE75">
        <v>2472312</v>
      </c>
      <c r="AF75">
        <v>2</v>
      </c>
      <c r="AG75" t="s">
        <v>56</v>
      </c>
    </row>
    <row r="76" spans="1:33" x14ac:dyDescent="0.25">
      <c r="A76" t="s">
        <v>131</v>
      </c>
      <c r="B76" t="s">
        <v>80</v>
      </c>
      <c r="C76" t="s">
        <v>150</v>
      </c>
      <c r="D76" t="s">
        <v>35</v>
      </c>
      <c r="E76" s="3">
        <v>7.9</v>
      </c>
      <c r="F76" s="3">
        <v>7.6</v>
      </c>
      <c r="G76" s="3">
        <v>7.7</v>
      </c>
      <c r="H76" s="3">
        <v>7.7</v>
      </c>
      <c r="I76" s="3">
        <v>7.8</v>
      </c>
      <c r="K76" s="3">
        <v>10.574999999999999</v>
      </c>
      <c r="L76" s="3">
        <v>33.78</v>
      </c>
      <c r="M76" s="3">
        <v>7.2</v>
      </c>
      <c r="N76" s="3">
        <v>7</v>
      </c>
      <c r="O76" s="3">
        <v>7</v>
      </c>
      <c r="P76" s="3">
        <v>6.9</v>
      </c>
      <c r="Q76" s="3">
        <v>7</v>
      </c>
      <c r="R76" s="3">
        <v>1.9</v>
      </c>
      <c r="S76" s="3">
        <v>9.9499999999999993</v>
      </c>
      <c r="T76" s="3">
        <v>32.85</v>
      </c>
      <c r="U76" s="3">
        <v>66.63</v>
      </c>
      <c r="AD76" s="5">
        <v>66.63</v>
      </c>
      <c r="AE76">
        <v>2604273</v>
      </c>
      <c r="AF76">
        <v>1</v>
      </c>
      <c r="AG76" t="s">
        <v>143</v>
      </c>
    </row>
    <row r="77" spans="1:33" x14ac:dyDescent="0.25">
      <c r="A77" t="s">
        <v>131</v>
      </c>
      <c r="B77" t="s">
        <v>82</v>
      </c>
      <c r="C77" t="s">
        <v>151</v>
      </c>
      <c r="D77" t="s">
        <v>35</v>
      </c>
      <c r="E77" s="3">
        <v>7.7</v>
      </c>
      <c r="F77" s="3">
        <v>7.4</v>
      </c>
      <c r="G77" s="3">
        <v>7.2</v>
      </c>
      <c r="H77" s="3">
        <v>7.4</v>
      </c>
      <c r="I77" s="3">
        <v>7.2</v>
      </c>
      <c r="K77" s="3">
        <v>10.265000000000001</v>
      </c>
      <c r="L77" s="3">
        <v>32.270000000000003</v>
      </c>
      <c r="M77" s="3">
        <v>7.9</v>
      </c>
      <c r="N77" s="3">
        <v>7.3</v>
      </c>
      <c r="O77" s="3">
        <v>7.4</v>
      </c>
      <c r="P77" s="3">
        <v>7.5</v>
      </c>
      <c r="Q77" s="3">
        <v>7.7</v>
      </c>
      <c r="R77" s="3">
        <v>1.9</v>
      </c>
      <c r="S77" s="3">
        <v>9.7550000000000008</v>
      </c>
      <c r="T77" s="3">
        <v>34.26</v>
      </c>
      <c r="U77" s="3">
        <v>66.52</v>
      </c>
      <c r="AD77" s="5">
        <v>66.52</v>
      </c>
      <c r="AE77">
        <v>2207747</v>
      </c>
      <c r="AG77" t="s">
        <v>143</v>
      </c>
    </row>
    <row r="78" spans="1:33" x14ac:dyDescent="0.25">
      <c r="A78" t="s">
        <v>131</v>
      </c>
      <c r="B78" t="s">
        <v>103</v>
      </c>
      <c r="C78" t="s">
        <v>152</v>
      </c>
      <c r="D78" t="s">
        <v>145</v>
      </c>
      <c r="E78" s="3">
        <v>7.7</v>
      </c>
      <c r="F78" s="3">
        <v>7.4</v>
      </c>
      <c r="G78" s="3">
        <v>7.5</v>
      </c>
      <c r="H78" s="3">
        <v>7.4</v>
      </c>
      <c r="I78" s="3">
        <v>7.7</v>
      </c>
      <c r="K78" s="3">
        <v>9.8249999999999993</v>
      </c>
      <c r="L78" s="3">
        <v>32.43</v>
      </c>
      <c r="M78" s="3">
        <v>7.7</v>
      </c>
      <c r="N78" s="3">
        <v>7.4</v>
      </c>
      <c r="O78" s="3">
        <v>7.4</v>
      </c>
      <c r="P78" s="3">
        <v>7.2</v>
      </c>
      <c r="Q78" s="3">
        <v>7.4</v>
      </c>
      <c r="R78" s="3">
        <v>1.1000000000000001</v>
      </c>
      <c r="S78" s="3">
        <v>9.875</v>
      </c>
      <c r="T78" s="3">
        <v>33.18</v>
      </c>
      <c r="U78" s="3">
        <v>65.599999999999994</v>
      </c>
      <c r="AD78" s="5">
        <v>65.599999999999994</v>
      </c>
      <c r="AE78">
        <v>2195658</v>
      </c>
      <c r="AG78" t="s">
        <v>146</v>
      </c>
    </row>
    <row r="79" spans="1:33" x14ac:dyDescent="0.25">
      <c r="A79" t="s">
        <v>131</v>
      </c>
      <c r="B79" t="s">
        <v>105</v>
      </c>
      <c r="C79" t="s">
        <v>153</v>
      </c>
      <c r="D79" t="s">
        <v>431</v>
      </c>
      <c r="E79" s="3">
        <v>7.5</v>
      </c>
      <c r="F79" s="3">
        <v>7.2</v>
      </c>
      <c r="G79" s="3">
        <v>7.1</v>
      </c>
      <c r="H79" s="3">
        <v>7.3</v>
      </c>
      <c r="I79" s="3">
        <v>7.4</v>
      </c>
      <c r="K79" s="3">
        <v>9.6349999999999998</v>
      </c>
      <c r="L79" s="3">
        <v>31.54</v>
      </c>
      <c r="M79" s="3">
        <v>7.7</v>
      </c>
      <c r="N79" s="3">
        <v>7.1</v>
      </c>
      <c r="O79" s="3">
        <v>7.1</v>
      </c>
      <c r="P79" s="3">
        <v>6.9</v>
      </c>
      <c r="Q79" s="3">
        <v>7.8</v>
      </c>
      <c r="R79" s="3">
        <v>2.1</v>
      </c>
      <c r="S79" s="3">
        <v>10.039999999999999</v>
      </c>
      <c r="T79" s="3">
        <v>34.04</v>
      </c>
      <c r="U79" s="3">
        <v>65.569999999999993</v>
      </c>
      <c r="AD79" s="5">
        <v>65.569999999999993</v>
      </c>
      <c r="AE79">
        <v>1581315</v>
      </c>
    </row>
    <row r="80" spans="1:33" x14ac:dyDescent="0.25">
      <c r="A80" t="s">
        <v>131</v>
      </c>
      <c r="B80" t="s">
        <v>107</v>
      </c>
      <c r="C80" t="s">
        <v>154</v>
      </c>
      <c r="D80" t="s">
        <v>155</v>
      </c>
      <c r="E80" s="3">
        <v>7.8</v>
      </c>
      <c r="F80" s="3">
        <v>7.4</v>
      </c>
      <c r="G80" s="3">
        <v>7.3</v>
      </c>
      <c r="H80" s="3">
        <v>7.4</v>
      </c>
      <c r="I80" s="3">
        <v>7.7</v>
      </c>
      <c r="K80" s="3">
        <v>9.625</v>
      </c>
      <c r="L80" s="3">
        <v>32.130000000000003</v>
      </c>
      <c r="M80" s="3">
        <v>7.6</v>
      </c>
      <c r="N80" s="3">
        <v>7.1</v>
      </c>
      <c r="O80" s="3">
        <v>7</v>
      </c>
      <c r="P80" s="3">
        <v>7.3</v>
      </c>
      <c r="Q80" s="3">
        <v>7.3</v>
      </c>
      <c r="R80" s="3">
        <v>2</v>
      </c>
      <c r="S80" s="3">
        <v>9.6999999999999993</v>
      </c>
      <c r="T80" s="3">
        <v>33.4</v>
      </c>
      <c r="U80" s="3">
        <v>65.53</v>
      </c>
      <c r="AD80" s="5">
        <v>65.53</v>
      </c>
      <c r="AE80">
        <v>2763582</v>
      </c>
      <c r="AG80" t="s">
        <v>155</v>
      </c>
    </row>
    <row r="81" spans="1:33" x14ac:dyDescent="0.25">
      <c r="A81" t="s">
        <v>131</v>
      </c>
      <c r="B81" t="s">
        <v>156</v>
      </c>
      <c r="C81" t="s">
        <v>157</v>
      </c>
      <c r="D81" t="s">
        <v>145</v>
      </c>
      <c r="E81" s="3">
        <v>7.5</v>
      </c>
      <c r="F81" s="3">
        <v>7.1</v>
      </c>
      <c r="G81" s="3">
        <v>7.3</v>
      </c>
      <c r="H81" s="3">
        <v>7.3</v>
      </c>
      <c r="I81" s="3">
        <v>7.2</v>
      </c>
      <c r="K81" s="3">
        <v>10.01</v>
      </c>
      <c r="L81" s="3">
        <v>31.81</v>
      </c>
      <c r="M81" s="3">
        <v>7.4</v>
      </c>
      <c r="N81" s="3">
        <v>7.3</v>
      </c>
      <c r="O81" s="3">
        <v>7.4</v>
      </c>
      <c r="P81" s="3">
        <v>7.4</v>
      </c>
      <c r="Q81" s="3">
        <v>7.4</v>
      </c>
      <c r="R81" s="3">
        <v>1.2</v>
      </c>
      <c r="S81" s="3">
        <v>9.7850000000000001</v>
      </c>
      <c r="T81" s="3">
        <v>33.19</v>
      </c>
      <c r="U81" s="3">
        <v>65</v>
      </c>
      <c r="AD81" s="5">
        <v>65</v>
      </c>
      <c r="AE81">
        <v>1921770</v>
      </c>
      <c r="AG81" t="s">
        <v>146</v>
      </c>
    </row>
    <row r="82" spans="1:33" x14ac:dyDescent="0.25">
      <c r="A82" t="s">
        <v>131</v>
      </c>
      <c r="B82" t="s">
        <v>158</v>
      </c>
      <c r="C82" t="s">
        <v>159</v>
      </c>
      <c r="D82" t="s">
        <v>61</v>
      </c>
      <c r="E82" s="3">
        <v>7.5</v>
      </c>
      <c r="F82" s="3">
        <v>7.2</v>
      </c>
      <c r="G82" s="3">
        <v>7.1</v>
      </c>
      <c r="H82" s="3">
        <v>7.5</v>
      </c>
      <c r="I82" s="3">
        <v>7.6</v>
      </c>
      <c r="K82" s="3">
        <v>9.9849999999999994</v>
      </c>
      <c r="L82" s="3">
        <v>32.19</v>
      </c>
      <c r="M82" s="3">
        <v>7.6</v>
      </c>
      <c r="N82" s="3">
        <v>6.9</v>
      </c>
      <c r="O82" s="3">
        <v>6.9</v>
      </c>
      <c r="P82" s="3">
        <v>7.7</v>
      </c>
      <c r="Q82" s="3">
        <v>7.1</v>
      </c>
      <c r="R82" s="3">
        <v>1.2</v>
      </c>
      <c r="S82" s="3">
        <v>9.7949999999999999</v>
      </c>
      <c r="T82" s="3">
        <v>32.6</v>
      </c>
      <c r="U82" s="3">
        <v>64.78</v>
      </c>
      <c r="AD82" s="5">
        <v>64.78</v>
      </c>
      <c r="AE82">
        <v>1682000</v>
      </c>
      <c r="AG82" t="s">
        <v>61</v>
      </c>
    </row>
    <row r="83" spans="1:33" x14ac:dyDescent="0.25">
      <c r="A83" t="s">
        <v>131</v>
      </c>
      <c r="B83" t="s">
        <v>160</v>
      </c>
      <c r="C83" t="s">
        <v>161</v>
      </c>
      <c r="D83" t="s">
        <v>35</v>
      </c>
      <c r="E83" s="3">
        <v>7.4</v>
      </c>
      <c r="F83" s="3">
        <v>6.8</v>
      </c>
      <c r="G83" s="3">
        <v>6.9</v>
      </c>
      <c r="H83" s="3">
        <v>7.1</v>
      </c>
      <c r="I83" s="3">
        <v>7</v>
      </c>
      <c r="K83" s="3">
        <v>9.67</v>
      </c>
      <c r="L83" s="3">
        <v>30.67</v>
      </c>
      <c r="M83" s="3">
        <v>7.5</v>
      </c>
      <c r="N83" s="3">
        <v>7</v>
      </c>
      <c r="O83" s="3">
        <v>6.7</v>
      </c>
      <c r="P83" s="3">
        <v>6.8</v>
      </c>
      <c r="Q83" s="3">
        <v>7.5</v>
      </c>
      <c r="R83" s="3">
        <v>2</v>
      </c>
      <c r="S83" s="3">
        <v>9.5150000000000006</v>
      </c>
      <c r="T83" s="3">
        <v>32.82</v>
      </c>
      <c r="U83" s="3">
        <v>63.49</v>
      </c>
      <c r="AD83" s="5">
        <v>63.49</v>
      </c>
      <c r="AE83">
        <v>2139572</v>
      </c>
      <c r="AG83" t="s">
        <v>143</v>
      </c>
    </row>
    <row r="84" spans="1:33" x14ac:dyDescent="0.25">
      <c r="A84" t="s">
        <v>131</v>
      </c>
      <c r="B84" t="s">
        <v>162</v>
      </c>
      <c r="C84" t="s">
        <v>163</v>
      </c>
      <c r="D84" t="s">
        <v>35</v>
      </c>
      <c r="E84" s="3">
        <v>7.8</v>
      </c>
      <c r="F84" s="3">
        <v>7.4</v>
      </c>
      <c r="G84" s="3">
        <v>7.1</v>
      </c>
      <c r="H84" s="3">
        <v>7.3</v>
      </c>
      <c r="I84" s="3">
        <v>6.7</v>
      </c>
      <c r="K84" s="3">
        <v>9.2100000000000009</v>
      </c>
      <c r="L84" s="3">
        <v>31.01</v>
      </c>
      <c r="M84" s="3">
        <v>7.5</v>
      </c>
      <c r="N84" s="3">
        <v>7</v>
      </c>
      <c r="O84" s="3">
        <v>6.8</v>
      </c>
      <c r="P84" s="3">
        <v>7.3</v>
      </c>
      <c r="Q84" s="3">
        <v>6.9</v>
      </c>
      <c r="R84" s="3">
        <v>1.5</v>
      </c>
      <c r="S84" s="3">
        <v>9.19</v>
      </c>
      <c r="T84" s="3">
        <v>31.89</v>
      </c>
      <c r="U84" s="3">
        <v>62.9</v>
      </c>
      <c r="AD84" s="5">
        <v>62.9</v>
      </c>
      <c r="AE84">
        <v>2488276</v>
      </c>
      <c r="AG84" t="s">
        <v>56</v>
      </c>
    </row>
    <row r="85" spans="1:33" x14ac:dyDescent="0.25">
      <c r="A85" t="s">
        <v>131</v>
      </c>
      <c r="B85" t="s">
        <v>164</v>
      </c>
      <c r="C85" t="s">
        <v>165</v>
      </c>
      <c r="D85" t="s">
        <v>35</v>
      </c>
      <c r="E85" s="3">
        <v>6.1</v>
      </c>
      <c r="F85" s="3">
        <v>5.9</v>
      </c>
      <c r="G85" s="3">
        <v>5.6</v>
      </c>
      <c r="H85" s="3">
        <v>5.9</v>
      </c>
      <c r="I85" s="3">
        <v>6.2</v>
      </c>
      <c r="K85" s="3">
        <v>8.6199999999999992</v>
      </c>
      <c r="L85" s="3">
        <v>26.52</v>
      </c>
      <c r="M85" s="3">
        <v>7.4</v>
      </c>
      <c r="N85" s="3">
        <v>7.1</v>
      </c>
      <c r="O85" s="3">
        <v>7</v>
      </c>
      <c r="P85" s="3">
        <v>7.4</v>
      </c>
      <c r="Q85" s="3">
        <v>7</v>
      </c>
      <c r="R85" s="3">
        <v>1.2</v>
      </c>
      <c r="S85" s="3">
        <v>10.425000000000001</v>
      </c>
      <c r="T85" s="3">
        <v>33.130000000000003</v>
      </c>
      <c r="U85" s="3">
        <v>59.65</v>
      </c>
      <c r="AD85" s="5">
        <v>59.65</v>
      </c>
      <c r="AE85">
        <v>2784802</v>
      </c>
      <c r="AG85" t="s">
        <v>56</v>
      </c>
    </row>
    <row r="86" spans="1:33" x14ac:dyDescent="0.25">
      <c r="A86" t="s">
        <v>131</v>
      </c>
      <c r="B86" t="s">
        <v>166</v>
      </c>
      <c r="C86" t="s">
        <v>167</v>
      </c>
      <c r="D86" t="s">
        <v>66</v>
      </c>
      <c r="E86" s="3">
        <v>5.4</v>
      </c>
      <c r="F86" s="3">
        <v>5.6</v>
      </c>
      <c r="G86" s="3">
        <v>5.2</v>
      </c>
      <c r="H86" s="3">
        <v>5.3</v>
      </c>
      <c r="I86" s="3">
        <v>6</v>
      </c>
      <c r="K86" s="3">
        <v>7.4249999999999998</v>
      </c>
      <c r="L86" s="3">
        <v>23.73</v>
      </c>
      <c r="M86" s="3">
        <v>7.4</v>
      </c>
      <c r="N86" s="3">
        <v>7.3</v>
      </c>
      <c r="O86" s="3">
        <v>7.1</v>
      </c>
      <c r="P86" s="3">
        <v>7.1</v>
      </c>
      <c r="Q86" s="3">
        <v>7.3</v>
      </c>
      <c r="R86" s="3">
        <v>1.4</v>
      </c>
      <c r="S86" s="3">
        <v>10.65</v>
      </c>
      <c r="T86" s="3">
        <v>33.75</v>
      </c>
      <c r="U86" s="3">
        <v>57.47</v>
      </c>
      <c r="AD86" s="5">
        <v>57.47</v>
      </c>
      <c r="AE86">
        <v>2588510</v>
      </c>
      <c r="AG86" t="s">
        <v>93</v>
      </c>
    </row>
    <row r="87" spans="1:33" x14ac:dyDescent="0.25">
      <c r="A87" t="s">
        <v>131</v>
      </c>
      <c r="B87" t="s">
        <v>168</v>
      </c>
      <c r="C87" t="s">
        <v>169</v>
      </c>
      <c r="D87" t="s">
        <v>66</v>
      </c>
      <c r="E87" s="3">
        <v>7.4</v>
      </c>
      <c r="F87" s="3">
        <v>7.2</v>
      </c>
      <c r="G87" s="3">
        <v>7</v>
      </c>
      <c r="H87" s="3">
        <v>7.3</v>
      </c>
      <c r="I87" s="3">
        <v>7.2</v>
      </c>
      <c r="K87" s="3">
        <v>11.565</v>
      </c>
      <c r="L87" s="3">
        <v>33.270000000000003</v>
      </c>
      <c r="M87" s="3">
        <v>0.6</v>
      </c>
      <c r="N87" s="3">
        <v>0.6</v>
      </c>
      <c r="O87" s="3">
        <v>0.6</v>
      </c>
      <c r="P87" s="3">
        <v>0.6</v>
      </c>
      <c r="Q87" s="3">
        <v>0.6</v>
      </c>
      <c r="R87" s="3">
        <v>0.6</v>
      </c>
      <c r="S87" s="3">
        <v>1.25</v>
      </c>
      <c r="T87" s="3">
        <v>3.65</v>
      </c>
      <c r="U87" s="3">
        <v>36.92</v>
      </c>
      <c r="AD87" s="5">
        <v>36.92</v>
      </c>
      <c r="AE87">
        <v>2362587</v>
      </c>
      <c r="AG87" t="s">
        <v>112</v>
      </c>
    </row>
    <row r="88" spans="1:33" ht="24.95" customHeight="1" x14ac:dyDescent="0.25">
      <c r="A88" t="s">
        <v>171</v>
      </c>
      <c r="B88" t="s">
        <v>33</v>
      </c>
      <c r="C88" t="s">
        <v>172</v>
      </c>
      <c r="D88" t="s">
        <v>47</v>
      </c>
      <c r="E88" s="3">
        <v>7.4</v>
      </c>
      <c r="F88" s="3">
        <v>7.6</v>
      </c>
      <c r="G88" s="3">
        <v>7.6</v>
      </c>
      <c r="H88" s="3">
        <v>7.6</v>
      </c>
      <c r="I88" s="3">
        <v>7.9</v>
      </c>
      <c r="K88" s="3">
        <v>11.01</v>
      </c>
      <c r="L88" s="3">
        <v>33.81</v>
      </c>
      <c r="M88" s="3">
        <v>7.5</v>
      </c>
      <c r="N88" s="3">
        <v>7.9</v>
      </c>
      <c r="O88" s="3">
        <v>7.8</v>
      </c>
      <c r="P88" s="3">
        <v>7.3</v>
      </c>
      <c r="Q88" s="3">
        <v>8</v>
      </c>
      <c r="R88" s="3">
        <v>1.8</v>
      </c>
      <c r="S88" s="3">
        <v>11.395</v>
      </c>
      <c r="T88" s="3">
        <v>36.4</v>
      </c>
      <c r="U88" s="3">
        <v>70.209999999999994</v>
      </c>
      <c r="V88" s="3">
        <v>7.6</v>
      </c>
      <c r="W88" s="3">
        <v>7.7</v>
      </c>
      <c r="X88" s="3">
        <v>7.8</v>
      </c>
      <c r="Y88" s="3">
        <v>7.5</v>
      </c>
      <c r="Z88" s="3">
        <v>7.7</v>
      </c>
      <c r="AA88" s="3">
        <v>1.8</v>
      </c>
      <c r="AB88" s="3">
        <v>11.385</v>
      </c>
      <c r="AC88" s="5">
        <v>36.19</v>
      </c>
      <c r="AD88" s="5">
        <v>106.39</v>
      </c>
      <c r="AE88">
        <v>2453685</v>
      </c>
      <c r="AF88">
        <v>20</v>
      </c>
      <c r="AG88" t="s">
        <v>86</v>
      </c>
    </row>
    <row r="89" spans="1:33" x14ac:dyDescent="0.25">
      <c r="A89" t="s">
        <v>171</v>
      </c>
      <c r="B89" t="s">
        <v>36</v>
      </c>
      <c r="C89" t="s">
        <v>173</v>
      </c>
      <c r="D89" t="s">
        <v>58</v>
      </c>
      <c r="E89" s="3">
        <v>7.3</v>
      </c>
      <c r="F89" s="3">
        <v>7.9</v>
      </c>
      <c r="G89" s="3">
        <v>7.3</v>
      </c>
      <c r="H89" s="3">
        <v>7.6</v>
      </c>
      <c r="I89" s="3">
        <v>7.8</v>
      </c>
      <c r="K89" s="3">
        <v>11.785</v>
      </c>
      <c r="L89" s="3">
        <v>34.49</v>
      </c>
      <c r="M89" s="3">
        <v>7.6</v>
      </c>
      <c r="N89" s="3">
        <v>7.6</v>
      </c>
      <c r="O89" s="3">
        <v>7.3</v>
      </c>
      <c r="P89" s="3">
        <v>7.4</v>
      </c>
      <c r="Q89" s="3">
        <v>7.3</v>
      </c>
      <c r="R89" s="3">
        <v>2.2999999999999998</v>
      </c>
      <c r="S89" s="3">
        <v>11.07</v>
      </c>
      <c r="T89" s="3">
        <v>35.67</v>
      </c>
      <c r="U89" s="3">
        <v>70.150000000000006</v>
      </c>
      <c r="V89" s="3">
        <v>7.4</v>
      </c>
      <c r="W89" s="3">
        <v>7.4</v>
      </c>
      <c r="X89" s="3">
        <v>7.4</v>
      </c>
      <c r="Y89" s="3">
        <v>7.6</v>
      </c>
      <c r="Z89" s="3">
        <v>7.6</v>
      </c>
      <c r="AA89" s="3">
        <v>2.2999999999999998</v>
      </c>
      <c r="AB89" s="3">
        <v>11.275</v>
      </c>
      <c r="AC89" s="5">
        <v>35.979999999999997</v>
      </c>
      <c r="AD89" s="5">
        <v>106.13</v>
      </c>
      <c r="AE89">
        <v>2437634</v>
      </c>
      <c r="AF89">
        <v>18</v>
      </c>
      <c r="AG89" t="s">
        <v>58</v>
      </c>
    </row>
    <row r="90" spans="1:33" x14ac:dyDescent="0.25">
      <c r="A90" t="s">
        <v>171</v>
      </c>
      <c r="B90" t="s">
        <v>40</v>
      </c>
      <c r="C90" t="s">
        <v>174</v>
      </c>
      <c r="D90" t="s">
        <v>47</v>
      </c>
      <c r="E90" s="3">
        <v>7.1</v>
      </c>
      <c r="F90" s="3">
        <v>7.5</v>
      </c>
      <c r="G90" s="3">
        <v>7.4</v>
      </c>
      <c r="H90" s="3">
        <v>7.3</v>
      </c>
      <c r="I90" s="3">
        <v>7.6</v>
      </c>
      <c r="K90" s="3">
        <v>11.185</v>
      </c>
      <c r="L90" s="3">
        <v>33.39</v>
      </c>
      <c r="M90" s="3">
        <v>7</v>
      </c>
      <c r="N90" s="3">
        <v>7.3</v>
      </c>
      <c r="O90" s="3">
        <v>6.8</v>
      </c>
      <c r="P90" s="3">
        <v>7.1</v>
      </c>
      <c r="Q90" s="3">
        <v>7.1</v>
      </c>
      <c r="R90" s="3">
        <v>2</v>
      </c>
      <c r="S90" s="3">
        <v>11.045</v>
      </c>
      <c r="T90" s="3">
        <v>34.25</v>
      </c>
      <c r="U90" s="3">
        <v>67.63</v>
      </c>
      <c r="V90" s="3">
        <v>7.5</v>
      </c>
      <c r="W90" s="3">
        <v>7.3</v>
      </c>
      <c r="X90" s="3">
        <v>7.2</v>
      </c>
      <c r="Y90" s="3">
        <v>7.3</v>
      </c>
      <c r="Z90" s="3">
        <v>7.7</v>
      </c>
      <c r="AA90" s="3">
        <v>2</v>
      </c>
      <c r="AB90" s="3">
        <v>11.49</v>
      </c>
      <c r="AC90" s="5">
        <v>35.590000000000003</v>
      </c>
      <c r="AD90" s="5">
        <v>103.22</v>
      </c>
      <c r="AE90">
        <v>2554293</v>
      </c>
      <c r="AF90">
        <v>16</v>
      </c>
      <c r="AG90" t="s">
        <v>86</v>
      </c>
    </row>
    <row r="91" spans="1:33" x14ac:dyDescent="0.25">
      <c r="A91" t="s">
        <v>171</v>
      </c>
      <c r="B91" t="s">
        <v>42</v>
      </c>
      <c r="C91" t="s">
        <v>175</v>
      </c>
      <c r="D91" t="s">
        <v>145</v>
      </c>
      <c r="E91" s="3">
        <v>7.1</v>
      </c>
      <c r="F91" s="3">
        <v>7.7</v>
      </c>
      <c r="G91" s="3">
        <v>7.2</v>
      </c>
      <c r="H91" s="3">
        <v>7.4</v>
      </c>
      <c r="I91" s="3">
        <v>7.5</v>
      </c>
      <c r="K91" s="3">
        <v>11.24</v>
      </c>
      <c r="L91" s="3">
        <v>33.340000000000003</v>
      </c>
      <c r="M91" s="3">
        <v>6.9</v>
      </c>
      <c r="N91" s="3">
        <v>7.1</v>
      </c>
      <c r="O91" s="3">
        <v>7.2</v>
      </c>
      <c r="P91" s="3">
        <v>6.8</v>
      </c>
      <c r="Q91" s="3">
        <v>7.2</v>
      </c>
      <c r="R91" s="3">
        <v>1.2</v>
      </c>
      <c r="S91" s="3">
        <v>11.1</v>
      </c>
      <c r="T91" s="3">
        <v>33.5</v>
      </c>
      <c r="U91" s="3">
        <v>66.84</v>
      </c>
      <c r="V91" s="3">
        <v>7.4</v>
      </c>
      <c r="W91" s="3">
        <v>7.6</v>
      </c>
      <c r="X91" s="3">
        <v>7.1</v>
      </c>
      <c r="Y91" s="3">
        <v>7.3</v>
      </c>
      <c r="Z91" s="3">
        <v>7.5</v>
      </c>
      <c r="AA91" s="3">
        <v>1.2</v>
      </c>
      <c r="AB91" s="3">
        <v>11.65</v>
      </c>
      <c r="AC91" s="5">
        <v>35.049999999999997</v>
      </c>
      <c r="AD91" s="5">
        <v>101.89</v>
      </c>
      <c r="AE91">
        <v>1402415</v>
      </c>
      <c r="AF91">
        <v>14</v>
      </c>
      <c r="AG91" t="s">
        <v>146</v>
      </c>
    </row>
    <row r="92" spans="1:33" x14ac:dyDescent="0.25">
      <c r="A92" t="s">
        <v>171</v>
      </c>
      <c r="B92" t="s">
        <v>45</v>
      </c>
      <c r="C92" t="s">
        <v>176</v>
      </c>
      <c r="D92" t="s">
        <v>38</v>
      </c>
      <c r="E92" s="3">
        <v>6.9</v>
      </c>
      <c r="F92" s="3">
        <v>7.3</v>
      </c>
      <c r="G92" s="3">
        <v>7.5</v>
      </c>
      <c r="H92" s="3">
        <v>7.3</v>
      </c>
      <c r="I92" s="3">
        <v>7.2</v>
      </c>
      <c r="K92" s="3">
        <v>10.904999999999999</v>
      </c>
      <c r="L92" s="3">
        <v>32.71</v>
      </c>
      <c r="M92" s="3">
        <v>6.2</v>
      </c>
      <c r="N92" s="3">
        <v>6.1</v>
      </c>
      <c r="O92" s="3">
        <v>6.3</v>
      </c>
      <c r="P92" s="3">
        <v>6.6</v>
      </c>
      <c r="Q92" s="3">
        <v>6</v>
      </c>
      <c r="R92" s="3">
        <v>1.6</v>
      </c>
      <c r="S92" s="3">
        <v>11.25</v>
      </c>
      <c r="T92" s="3">
        <v>31.45</v>
      </c>
      <c r="U92" s="3">
        <v>64.150000000000006</v>
      </c>
      <c r="V92" s="3">
        <v>7.5</v>
      </c>
      <c r="W92" s="3">
        <v>7.3</v>
      </c>
      <c r="X92" s="3">
        <v>7.1</v>
      </c>
      <c r="Y92" s="3">
        <v>7.3</v>
      </c>
      <c r="Z92" s="3">
        <v>7.4</v>
      </c>
      <c r="AA92" s="3">
        <v>1.6</v>
      </c>
      <c r="AB92" s="3">
        <v>11.035</v>
      </c>
      <c r="AC92" s="5">
        <v>34.64</v>
      </c>
      <c r="AD92" s="5">
        <v>98.79</v>
      </c>
      <c r="AE92">
        <v>2447694</v>
      </c>
      <c r="AF92">
        <v>8</v>
      </c>
      <c r="AG92" t="s">
        <v>38</v>
      </c>
    </row>
    <row r="93" spans="1:33" x14ac:dyDescent="0.25">
      <c r="A93" t="s">
        <v>171</v>
      </c>
      <c r="B93" t="s">
        <v>48</v>
      </c>
      <c r="C93" t="s">
        <v>177</v>
      </c>
      <c r="D93" t="s">
        <v>145</v>
      </c>
      <c r="E93" s="3">
        <v>7.3</v>
      </c>
      <c r="F93" s="3">
        <v>7.5</v>
      </c>
      <c r="G93" s="3">
        <v>7.5</v>
      </c>
      <c r="H93" s="3">
        <v>7.3</v>
      </c>
      <c r="I93" s="3">
        <v>7.5</v>
      </c>
      <c r="K93" s="3">
        <v>10.210000000000001</v>
      </c>
      <c r="L93" s="3">
        <v>32.51</v>
      </c>
      <c r="M93" s="3">
        <v>7.2</v>
      </c>
      <c r="N93" s="3">
        <v>7.4</v>
      </c>
      <c r="O93" s="3">
        <v>7.5</v>
      </c>
      <c r="P93" s="3">
        <v>7.5</v>
      </c>
      <c r="Q93" s="3">
        <v>7.6</v>
      </c>
      <c r="R93" s="3">
        <v>1.2</v>
      </c>
      <c r="S93" s="3">
        <v>10.315</v>
      </c>
      <c r="T93" s="3">
        <v>33.92</v>
      </c>
      <c r="U93" s="3">
        <v>66.430000000000007</v>
      </c>
      <c r="V93" s="3">
        <v>7.4</v>
      </c>
      <c r="W93" s="3">
        <v>7.5</v>
      </c>
      <c r="X93" s="3">
        <v>7.6</v>
      </c>
      <c r="Y93" s="3">
        <v>7.4</v>
      </c>
      <c r="Z93" s="3">
        <v>7.6</v>
      </c>
      <c r="AA93" s="3">
        <v>1.2</v>
      </c>
      <c r="AB93" s="3">
        <v>10.59</v>
      </c>
      <c r="AC93" s="5">
        <v>34.29</v>
      </c>
      <c r="AD93" s="5">
        <v>100.71</v>
      </c>
      <c r="AE93">
        <v>1350025</v>
      </c>
      <c r="AF93">
        <v>10</v>
      </c>
      <c r="AG93" t="s">
        <v>146</v>
      </c>
    </row>
    <row r="94" spans="1:33" x14ac:dyDescent="0.25">
      <c r="A94" t="s">
        <v>171</v>
      </c>
      <c r="B94" t="s">
        <v>50</v>
      </c>
      <c r="C94" t="s">
        <v>178</v>
      </c>
      <c r="D94" t="s">
        <v>145</v>
      </c>
      <c r="E94" s="3">
        <v>7.1</v>
      </c>
      <c r="F94" s="3">
        <v>7.4</v>
      </c>
      <c r="G94" s="3">
        <v>7.6</v>
      </c>
      <c r="H94" s="3">
        <v>7.4</v>
      </c>
      <c r="I94" s="3">
        <v>7.4</v>
      </c>
      <c r="K94" s="3">
        <v>10.324999999999999</v>
      </c>
      <c r="L94" s="3">
        <v>32.53</v>
      </c>
      <c r="M94" s="3">
        <v>7.4</v>
      </c>
      <c r="N94" s="3">
        <v>7.3</v>
      </c>
      <c r="O94" s="3">
        <v>7.5</v>
      </c>
      <c r="P94" s="3">
        <v>7.6</v>
      </c>
      <c r="Q94" s="3">
        <v>7.8</v>
      </c>
      <c r="R94" s="3">
        <v>1.4</v>
      </c>
      <c r="S94" s="3">
        <v>10.244999999999999</v>
      </c>
      <c r="T94" s="3">
        <v>34.15</v>
      </c>
      <c r="U94" s="3">
        <v>66.67</v>
      </c>
      <c r="V94" s="3">
        <v>7.3</v>
      </c>
      <c r="W94" s="3">
        <v>7.4</v>
      </c>
      <c r="X94" s="3">
        <v>7.4</v>
      </c>
      <c r="Y94" s="3">
        <v>7.5</v>
      </c>
      <c r="Z94" s="3">
        <v>7.6</v>
      </c>
      <c r="AA94" s="3">
        <v>1.4</v>
      </c>
      <c r="AB94" s="3">
        <v>10.515000000000001</v>
      </c>
      <c r="AC94" s="5">
        <v>34.22</v>
      </c>
      <c r="AD94" s="5">
        <v>100.89</v>
      </c>
      <c r="AE94">
        <v>1489831</v>
      </c>
      <c r="AF94">
        <v>12</v>
      </c>
      <c r="AG94" t="s">
        <v>146</v>
      </c>
    </row>
    <row r="95" spans="1:33" x14ac:dyDescent="0.25">
      <c r="A95" t="s">
        <v>171</v>
      </c>
      <c r="B95" t="s">
        <v>52</v>
      </c>
      <c r="C95" t="s">
        <v>179</v>
      </c>
      <c r="D95" t="s">
        <v>145</v>
      </c>
      <c r="E95" s="3">
        <v>7.4</v>
      </c>
      <c r="F95" s="3">
        <v>7.3</v>
      </c>
      <c r="G95" s="3">
        <v>7.3</v>
      </c>
      <c r="H95" s="3">
        <v>7.4</v>
      </c>
      <c r="I95" s="3">
        <v>7.7</v>
      </c>
      <c r="K95" s="3">
        <v>10.744999999999999</v>
      </c>
      <c r="L95" s="3">
        <v>32.85</v>
      </c>
      <c r="M95" s="3">
        <v>7.1</v>
      </c>
      <c r="N95" s="3">
        <v>7.1</v>
      </c>
      <c r="O95" s="3">
        <v>7.2</v>
      </c>
      <c r="P95" s="3">
        <v>6.8</v>
      </c>
      <c r="Q95" s="3">
        <v>7.3</v>
      </c>
      <c r="R95" s="3">
        <v>1.2</v>
      </c>
      <c r="S95" s="3">
        <v>10.645</v>
      </c>
      <c r="T95" s="3">
        <v>33.25</v>
      </c>
      <c r="U95" s="3">
        <v>66.09</v>
      </c>
      <c r="V95" s="3">
        <v>7.2</v>
      </c>
      <c r="W95" s="3">
        <v>7.2</v>
      </c>
      <c r="X95" s="3">
        <v>7.3</v>
      </c>
      <c r="Y95" s="3">
        <v>7.2</v>
      </c>
      <c r="Z95" s="3">
        <v>7.2</v>
      </c>
      <c r="AA95" s="3">
        <v>1.2</v>
      </c>
      <c r="AB95" s="3">
        <v>10.765000000000001</v>
      </c>
      <c r="AC95" s="5">
        <v>33.57</v>
      </c>
      <c r="AD95" s="5">
        <v>99.65</v>
      </c>
      <c r="AE95">
        <v>2466848</v>
      </c>
      <c r="AF95">
        <v>9</v>
      </c>
      <c r="AG95" t="s">
        <v>146</v>
      </c>
    </row>
    <row r="96" spans="1:33" x14ac:dyDescent="0.25">
      <c r="A96" t="s">
        <v>171</v>
      </c>
      <c r="B96" t="s">
        <v>68</v>
      </c>
      <c r="C96" t="s">
        <v>180</v>
      </c>
      <c r="D96" t="s">
        <v>47</v>
      </c>
      <c r="E96" s="3">
        <v>7</v>
      </c>
      <c r="F96" s="3">
        <v>7.1</v>
      </c>
      <c r="G96" s="3">
        <v>7</v>
      </c>
      <c r="H96" s="3">
        <v>7.1</v>
      </c>
      <c r="I96" s="3">
        <v>7.3</v>
      </c>
      <c r="K96" s="3">
        <v>9.7949999999999999</v>
      </c>
      <c r="L96" s="3">
        <v>31</v>
      </c>
      <c r="M96" s="3">
        <v>6.9</v>
      </c>
      <c r="N96" s="3">
        <v>7</v>
      </c>
      <c r="O96" s="3">
        <v>6.8</v>
      </c>
      <c r="P96" s="3">
        <v>7.1</v>
      </c>
      <c r="Q96" s="3">
        <v>7.1</v>
      </c>
      <c r="R96" s="3">
        <v>1.6</v>
      </c>
      <c r="S96" s="3">
        <v>9.3000000000000007</v>
      </c>
      <c r="T96" s="3">
        <v>31.9</v>
      </c>
      <c r="U96" s="3">
        <v>62.9</v>
      </c>
      <c r="AD96" s="5">
        <v>62.9</v>
      </c>
      <c r="AE96">
        <v>2352316</v>
      </c>
      <c r="AF96">
        <v>7</v>
      </c>
      <c r="AG96" t="s">
        <v>86</v>
      </c>
    </row>
    <row r="97" spans="1:33" ht="24.95" customHeight="1" x14ac:dyDescent="0.25">
      <c r="A97" t="s">
        <v>182</v>
      </c>
      <c r="B97" t="s">
        <v>33</v>
      </c>
      <c r="C97" t="s">
        <v>183</v>
      </c>
      <c r="D97" t="s">
        <v>35</v>
      </c>
      <c r="E97" s="3">
        <v>7.3</v>
      </c>
      <c r="F97" s="3">
        <v>7.1</v>
      </c>
      <c r="G97" s="3">
        <v>7.6</v>
      </c>
      <c r="H97" s="3">
        <v>7.3</v>
      </c>
      <c r="I97" s="3">
        <v>7.4</v>
      </c>
      <c r="K97" s="3">
        <v>11.005000000000001</v>
      </c>
      <c r="L97" s="3">
        <v>33.01</v>
      </c>
      <c r="M97" s="3">
        <v>6.8</v>
      </c>
      <c r="N97" s="3">
        <v>6.8</v>
      </c>
      <c r="O97" s="3">
        <v>7.6</v>
      </c>
      <c r="P97" s="3">
        <v>7.6</v>
      </c>
      <c r="Q97" s="3">
        <v>7.2</v>
      </c>
      <c r="R97" s="3">
        <v>1.9</v>
      </c>
      <c r="S97" s="3">
        <v>10.615</v>
      </c>
      <c r="T97" s="3">
        <v>34.119999999999997</v>
      </c>
      <c r="U97" s="3">
        <v>67.12</v>
      </c>
      <c r="V97" s="3">
        <v>7.2</v>
      </c>
      <c r="W97" s="3">
        <v>7.1</v>
      </c>
      <c r="X97" s="3">
        <v>7.5</v>
      </c>
      <c r="Y97" s="3">
        <v>7.5</v>
      </c>
      <c r="Z97" s="3">
        <v>7.2</v>
      </c>
      <c r="AA97" s="3">
        <v>1.9</v>
      </c>
      <c r="AB97" s="3">
        <v>11.085000000000001</v>
      </c>
      <c r="AC97" s="5">
        <v>34.89</v>
      </c>
      <c r="AD97" s="5">
        <v>102</v>
      </c>
      <c r="AE97">
        <v>2604274</v>
      </c>
      <c r="AF97">
        <v>20</v>
      </c>
      <c r="AG97" t="s">
        <v>56</v>
      </c>
    </row>
    <row r="98" spans="1:33" x14ac:dyDescent="0.25">
      <c r="A98" t="s">
        <v>182</v>
      </c>
      <c r="B98" t="s">
        <v>36</v>
      </c>
      <c r="C98" t="s">
        <v>184</v>
      </c>
      <c r="D98" t="s">
        <v>35</v>
      </c>
      <c r="E98" s="3">
        <v>6.9</v>
      </c>
      <c r="F98" s="3">
        <v>6.8</v>
      </c>
      <c r="G98" s="3">
        <v>7.4</v>
      </c>
      <c r="H98" s="3">
        <v>7.3</v>
      </c>
      <c r="I98" s="3">
        <v>7.5</v>
      </c>
      <c r="K98" s="3">
        <v>9.9600000000000009</v>
      </c>
      <c r="L98" s="3">
        <v>31.56</v>
      </c>
      <c r="M98" s="3">
        <v>7.2</v>
      </c>
      <c r="N98" s="3">
        <v>7.1</v>
      </c>
      <c r="O98" s="3">
        <v>8.9</v>
      </c>
      <c r="P98" s="3">
        <v>7.8</v>
      </c>
      <c r="Q98" s="3">
        <v>7.5</v>
      </c>
      <c r="R98" s="3">
        <v>2.1</v>
      </c>
      <c r="S98" s="3">
        <v>10.115</v>
      </c>
      <c r="T98" s="3">
        <v>34.72</v>
      </c>
      <c r="U98" s="3">
        <v>66.28</v>
      </c>
      <c r="V98" s="3">
        <v>7.3</v>
      </c>
      <c r="W98" s="3">
        <v>7.2</v>
      </c>
      <c r="X98" s="3">
        <v>7.5</v>
      </c>
      <c r="Y98" s="3">
        <v>7.2</v>
      </c>
      <c r="Z98" s="3">
        <v>7.2</v>
      </c>
      <c r="AA98" s="3">
        <v>2.1</v>
      </c>
      <c r="AB98" s="3">
        <v>10.53</v>
      </c>
      <c r="AC98" s="5">
        <v>34.33</v>
      </c>
      <c r="AD98" s="5">
        <v>100.61</v>
      </c>
      <c r="AE98">
        <v>2329985</v>
      </c>
      <c r="AF98">
        <v>18</v>
      </c>
      <c r="AG98" t="s">
        <v>56</v>
      </c>
    </row>
    <row r="99" spans="1:33" x14ac:dyDescent="0.25">
      <c r="A99" t="s">
        <v>182</v>
      </c>
      <c r="B99" t="s">
        <v>40</v>
      </c>
      <c r="C99" t="s">
        <v>185</v>
      </c>
      <c r="D99" t="s">
        <v>145</v>
      </c>
      <c r="E99" s="3">
        <v>7.4</v>
      </c>
      <c r="F99" s="3">
        <v>7.2</v>
      </c>
      <c r="G99" s="3">
        <v>7.5</v>
      </c>
      <c r="H99" s="3">
        <v>6.7</v>
      </c>
      <c r="I99" s="3">
        <v>7</v>
      </c>
      <c r="K99" s="3">
        <v>10.074999999999999</v>
      </c>
      <c r="L99" s="3">
        <v>31.68</v>
      </c>
      <c r="M99" s="3">
        <v>6.8</v>
      </c>
      <c r="N99" s="3">
        <v>6.7</v>
      </c>
      <c r="O99" s="3">
        <v>6.7</v>
      </c>
      <c r="P99" s="3">
        <v>6.6</v>
      </c>
      <c r="Q99" s="3">
        <v>6.7</v>
      </c>
      <c r="R99" s="3">
        <v>2</v>
      </c>
      <c r="S99" s="3">
        <v>9.7449999999999992</v>
      </c>
      <c r="T99" s="3">
        <v>31.85</v>
      </c>
      <c r="U99" s="3">
        <v>63.52</v>
      </c>
      <c r="V99" s="3">
        <v>7.2</v>
      </c>
      <c r="W99" s="3">
        <v>7</v>
      </c>
      <c r="X99" s="3">
        <v>7.6</v>
      </c>
      <c r="Y99" s="3">
        <v>6.9</v>
      </c>
      <c r="Z99" s="3">
        <v>6.8</v>
      </c>
      <c r="AA99" s="3">
        <v>1.2</v>
      </c>
      <c r="AB99" s="3">
        <v>10.15</v>
      </c>
      <c r="AC99" s="5">
        <v>32.450000000000003</v>
      </c>
      <c r="AD99" s="5">
        <v>95.97</v>
      </c>
      <c r="AE99">
        <v>2461561</v>
      </c>
      <c r="AF99">
        <v>16</v>
      </c>
      <c r="AG99" t="s">
        <v>146</v>
      </c>
    </row>
    <row r="100" spans="1:33" x14ac:dyDescent="0.25">
      <c r="A100" t="s">
        <v>182</v>
      </c>
      <c r="B100" t="s">
        <v>42</v>
      </c>
      <c r="C100" t="s">
        <v>186</v>
      </c>
      <c r="D100" t="s">
        <v>35</v>
      </c>
      <c r="E100" s="3">
        <v>6.6</v>
      </c>
      <c r="F100" s="3">
        <v>7</v>
      </c>
      <c r="G100" s="3">
        <v>7.1</v>
      </c>
      <c r="H100" s="3">
        <v>7.4</v>
      </c>
      <c r="I100" s="3">
        <v>7.2</v>
      </c>
      <c r="K100" s="3">
        <v>10.1</v>
      </c>
      <c r="L100" s="3">
        <v>31.4</v>
      </c>
      <c r="M100" s="3">
        <v>6.8</v>
      </c>
      <c r="N100" s="3">
        <v>6.8</v>
      </c>
      <c r="O100" s="3">
        <v>7</v>
      </c>
      <c r="P100" s="3">
        <v>7.4</v>
      </c>
      <c r="Q100" s="3">
        <v>6.3</v>
      </c>
      <c r="R100" s="3">
        <v>1.5</v>
      </c>
      <c r="S100" s="3">
        <v>9.93</v>
      </c>
      <c r="T100" s="3">
        <v>32.03</v>
      </c>
      <c r="U100" s="3">
        <v>63.43</v>
      </c>
      <c r="V100" s="3">
        <v>6.5</v>
      </c>
      <c r="W100" s="3">
        <v>6.7</v>
      </c>
      <c r="X100" s="3">
        <v>7.1</v>
      </c>
      <c r="Y100" s="3">
        <v>6.6</v>
      </c>
      <c r="Z100" s="3">
        <v>6.4</v>
      </c>
      <c r="AA100" s="3">
        <v>1.5</v>
      </c>
      <c r="AB100" s="3">
        <v>9.83</v>
      </c>
      <c r="AC100" s="5">
        <v>31.13</v>
      </c>
      <c r="AD100" s="5">
        <v>94.56</v>
      </c>
      <c r="AE100">
        <v>2457227</v>
      </c>
      <c r="AF100">
        <v>14</v>
      </c>
      <c r="AG100" t="s">
        <v>56</v>
      </c>
    </row>
    <row r="101" spans="1:33" ht="24.95" customHeight="1" x14ac:dyDescent="0.25">
      <c r="A101" t="s">
        <v>187</v>
      </c>
      <c r="B101" t="s">
        <v>33</v>
      </c>
      <c r="C101" t="s">
        <v>188</v>
      </c>
      <c r="D101" t="s">
        <v>38</v>
      </c>
      <c r="E101" s="3">
        <v>7.3</v>
      </c>
      <c r="F101" s="3">
        <v>7.2</v>
      </c>
      <c r="G101" s="3">
        <v>7.1</v>
      </c>
      <c r="H101" s="3">
        <v>7.2</v>
      </c>
      <c r="I101" s="3">
        <v>7.7</v>
      </c>
      <c r="K101" s="3">
        <v>11.81</v>
      </c>
      <c r="L101" s="3">
        <v>33.51</v>
      </c>
      <c r="M101" s="3">
        <v>7.1</v>
      </c>
      <c r="N101" s="3">
        <v>7.1</v>
      </c>
      <c r="O101" s="3">
        <v>7</v>
      </c>
      <c r="P101" s="3">
        <v>7.1</v>
      </c>
      <c r="Q101" s="3">
        <v>7.6</v>
      </c>
      <c r="R101" s="3">
        <v>2.2000000000000002</v>
      </c>
      <c r="S101" s="3">
        <v>11.654999999999999</v>
      </c>
      <c r="T101" s="3">
        <v>35.159999999999997</v>
      </c>
      <c r="U101" s="3">
        <v>68.67</v>
      </c>
      <c r="V101" s="3">
        <v>7.2</v>
      </c>
      <c r="W101" s="3">
        <v>7.3</v>
      </c>
      <c r="X101" s="3">
        <v>7</v>
      </c>
      <c r="Y101" s="3">
        <v>7.2</v>
      </c>
      <c r="Z101" s="3">
        <v>7.4</v>
      </c>
      <c r="AA101" s="3">
        <v>2.2000000000000002</v>
      </c>
      <c r="AB101" s="3">
        <v>11.435</v>
      </c>
      <c r="AC101" s="5">
        <v>35.340000000000003</v>
      </c>
      <c r="AD101" s="5">
        <v>104</v>
      </c>
      <c r="AE101">
        <v>2847101</v>
      </c>
      <c r="AF101">
        <v>20</v>
      </c>
      <c r="AG101" t="s">
        <v>38</v>
      </c>
    </row>
    <row r="102" spans="1:33" x14ac:dyDescent="0.25">
      <c r="A102" t="s">
        <v>187</v>
      </c>
      <c r="B102" t="s">
        <v>36</v>
      </c>
      <c r="C102" t="s">
        <v>189</v>
      </c>
      <c r="D102" t="s">
        <v>35</v>
      </c>
      <c r="E102" s="3">
        <v>4.8</v>
      </c>
      <c r="F102" s="3">
        <v>5.2</v>
      </c>
      <c r="G102" s="3">
        <v>5</v>
      </c>
      <c r="H102" s="3">
        <v>5.3</v>
      </c>
      <c r="I102" s="3">
        <v>5.2</v>
      </c>
      <c r="K102" s="3">
        <v>7.53</v>
      </c>
      <c r="L102" s="3">
        <v>22.93</v>
      </c>
      <c r="M102" s="3">
        <v>6.7</v>
      </c>
      <c r="N102" s="3">
        <v>7</v>
      </c>
      <c r="O102" s="3">
        <v>6.9</v>
      </c>
      <c r="P102" s="3">
        <v>7.4</v>
      </c>
      <c r="Q102" s="3">
        <v>7</v>
      </c>
      <c r="R102" s="3">
        <v>1.4</v>
      </c>
      <c r="S102" s="3">
        <v>10.565</v>
      </c>
      <c r="T102" s="3">
        <v>32.869999999999997</v>
      </c>
      <c r="U102" s="3">
        <v>55.79</v>
      </c>
      <c r="V102" s="3">
        <v>6.9</v>
      </c>
      <c r="W102" s="3">
        <v>7.3</v>
      </c>
      <c r="X102" s="3">
        <v>7.2</v>
      </c>
      <c r="Y102" s="3">
        <v>7.5</v>
      </c>
      <c r="Z102" s="3">
        <v>8</v>
      </c>
      <c r="AA102" s="3">
        <v>1.5</v>
      </c>
      <c r="AB102" s="3">
        <v>10.815</v>
      </c>
      <c r="AC102" s="5">
        <v>34.32</v>
      </c>
      <c r="AD102" s="5">
        <v>90.11</v>
      </c>
      <c r="AE102">
        <v>2210616</v>
      </c>
      <c r="AF102">
        <v>18</v>
      </c>
      <c r="AG102" t="s">
        <v>35</v>
      </c>
    </row>
    <row r="103" spans="1:33" x14ac:dyDescent="0.25">
      <c r="A103" t="s">
        <v>187</v>
      </c>
      <c r="B103" t="s">
        <v>40</v>
      </c>
      <c r="C103" t="s">
        <v>190</v>
      </c>
      <c r="D103" t="s">
        <v>145</v>
      </c>
      <c r="E103" s="3">
        <v>6.1</v>
      </c>
      <c r="F103" s="3">
        <v>6.2</v>
      </c>
      <c r="G103" s="3">
        <v>6.2</v>
      </c>
      <c r="H103" s="3">
        <v>6.3</v>
      </c>
      <c r="I103" s="3">
        <v>6.2</v>
      </c>
      <c r="K103" s="3">
        <v>7.91</v>
      </c>
      <c r="L103" s="3">
        <v>26.51</v>
      </c>
      <c r="M103" s="3">
        <v>5.8</v>
      </c>
      <c r="N103" s="3">
        <v>6.5</v>
      </c>
      <c r="O103" s="3">
        <v>6</v>
      </c>
      <c r="P103" s="3">
        <v>5.7</v>
      </c>
      <c r="Q103" s="3">
        <v>6.5</v>
      </c>
      <c r="R103" s="3">
        <v>0.7</v>
      </c>
      <c r="S103" s="3">
        <v>8.2550000000000008</v>
      </c>
      <c r="T103" s="3">
        <v>27.26</v>
      </c>
      <c r="U103" s="3">
        <v>53.76</v>
      </c>
      <c r="V103" s="3">
        <v>7</v>
      </c>
      <c r="W103" s="3">
        <v>7.1</v>
      </c>
      <c r="X103" s="3">
        <v>6.9</v>
      </c>
      <c r="Y103" s="3">
        <v>7</v>
      </c>
      <c r="Z103" s="3">
        <v>7.2</v>
      </c>
      <c r="AA103" s="3">
        <v>1.2</v>
      </c>
      <c r="AB103" s="3">
        <v>8.8949999999999996</v>
      </c>
      <c r="AC103" s="5">
        <v>31.2</v>
      </c>
      <c r="AD103" s="5">
        <v>84.96</v>
      </c>
      <c r="AE103">
        <v>128886</v>
      </c>
      <c r="AF103">
        <v>16</v>
      </c>
      <c r="AG103" t="s">
        <v>145</v>
      </c>
    </row>
    <row r="104" spans="1:33" ht="24.95" customHeight="1" x14ac:dyDescent="0.25">
      <c r="A104" t="s">
        <v>191</v>
      </c>
      <c r="B104" t="s">
        <v>33</v>
      </c>
      <c r="C104" t="s">
        <v>192</v>
      </c>
      <c r="D104" t="s">
        <v>35</v>
      </c>
      <c r="E104" s="3">
        <v>8.3000000000000007</v>
      </c>
      <c r="F104" s="3">
        <v>7.5</v>
      </c>
      <c r="G104" s="3">
        <v>8.3000000000000007</v>
      </c>
      <c r="H104" s="3">
        <v>8</v>
      </c>
      <c r="I104" s="3">
        <v>8.1999999999999993</v>
      </c>
      <c r="K104" s="3">
        <v>11.68</v>
      </c>
      <c r="L104" s="3">
        <v>36.18</v>
      </c>
      <c r="M104" s="3">
        <v>6.7</v>
      </c>
      <c r="N104" s="3">
        <v>6.6</v>
      </c>
      <c r="O104" s="3">
        <v>7.1</v>
      </c>
      <c r="P104" s="3">
        <v>6.8</v>
      </c>
      <c r="Q104" s="3">
        <v>6</v>
      </c>
      <c r="R104" s="3">
        <v>4.4000000000000004</v>
      </c>
      <c r="S104" s="3">
        <v>10.72</v>
      </c>
      <c r="T104" s="3">
        <v>35.22</v>
      </c>
      <c r="U104" s="3">
        <v>71.400000000000006</v>
      </c>
      <c r="V104" s="3">
        <v>7.5</v>
      </c>
      <c r="W104" s="3">
        <v>7.8</v>
      </c>
      <c r="X104" s="3">
        <v>7.9</v>
      </c>
      <c r="Y104" s="3">
        <v>7.8</v>
      </c>
      <c r="Z104" s="3">
        <v>7.5</v>
      </c>
      <c r="AA104" s="3">
        <v>4.4000000000000004</v>
      </c>
      <c r="AB104" s="3">
        <v>11.3</v>
      </c>
      <c r="AC104" s="5">
        <v>38.799999999999997</v>
      </c>
      <c r="AD104" s="5">
        <v>110.2</v>
      </c>
      <c r="AE104">
        <v>2639035</v>
      </c>
      <c r="AF104">
        <v>16</v>
      </c>
      <c r="AG104" t="s">
        <v>56</v>
      </c>
    </row>
    <row r="105" spans="1:33" x14ac:dyDescent="0.25">
      <c r="A105" t="s">
        <v>191</v>
      </c>
      <c r="B105" t="s">
        <v>36</v>
      </c>
      <c r="C105" t="s">
        <v>193</v>
      </c>
      <c r="D105" t="s">
        <v>35</v>
      </c>
      <c r="E105" s="3">
        <v>7.6</v>
      </c>
      <c r="F105" s="3">
        <v>7.8</v>
      </c>
      <c r="G105" s="3">
        <v>7.4</v>
      </c>
      <c r="H105" s="3">
        <v>7.7</v>
      </c>
      <c r="I105" s="3">
        <v>6.9</v>
      </c>
      <c r="K105" s="3">
        <v>11.845000000000001</v>
      </c>
      <c r="L105" s="3">
        <v>34.549999999999997</v>
      </c>
      <c r="M105" s="3">
        <v>7.3</v>
      </c>
      <c r="N105" s="3">
        <v>7.6</v>
      </c>
      <c r="O105" s="3">
        <v>7.4</v>
      </c>
      <c r="P105" s="3">
        <v>7.7</v>
      </c>
      <c r="Q105" s="3">
        <v>7.1</v>
      </c>
      <c r="R105" s="3">
        <v>4.3</v>
      </c>
      <c r="S105" s="3">
        <v>11.74</v>
      </c>
      <c r="T105" s="3">
        <v>38.340000000000003</v>
      </c>
      <c r="U105" s="3">
        <v>72.89</v>
      </c>
      <c r="V105" s="3">
        <v>7.1</v>
      </c>
      <c r="W105" s="3">
        <v>7.6</v>
      </c>
      <c r="X105" s="3">
        <v>7.3</v>
      </c>
      <c r="Y105" s="3">
        <v>7.7</v>
      </c>
      <c r="Z105" s="3">
        <v>6.9</v>
      </c>
      <c r="AA105" s="3">
        <v>4.3</v>
      </c>
      <c r="AB105" s="3">
        <v>12.045</v>
      </c>
      <c r="AC105" s="5">
        <v>38.35</v>
      </c>
      <c r="AD105" s="5">
        <v>111.23</v>
      </c>
      <c r="AE105">
        <v>1866148</v>
      </c>
      <c r="AF105">
        <v>18</v>
      </c>
      <c r="AG105" t="s">
        <v>56</v>
      </c>
    </row>
    <row r="106" spans="1:33" x14ac:dyDescent="0.25">
      <c r="A106" t="s">
        <v>191</v>
      </c>
      <c r="B106" t="s">
        <v>40</v>
      </c>
      <c r="C106" t="s">
        <v>194</v>
      </c>
      <c r="D106" t="s">
        <v>47</v>
      </c>
      <c r="E106" s="3">
        <v>8.3000000000000007</v>
      </c>
      <c r="F106" s="3">
        <v>8.1</v>
      </c>
      <c r="G106" s="3">
        <v>8.8000000000000007</v>
      </c>
      <c r="H106" s="3">
        <v>7.9</v>
      </c>
      <c r="I106" s="3">
        <v>8.1</v>
      </c>
      <c r="K106" s="3">
        <v>12.295</v>
      </c>
      <c r="L106" s="3">
        <v>36.799999999999997</v>
      </c>
      <c r="M106" s="3">
        <v>7.4</v>
      </c>
      <c r="N106" s="3">
        <v>7.2</v>
      </c>
      <c r="O106" s="3">
        <v>7.7</v>
      </c>
      <c r="P106" s="3">
        <v>7.1</v>
      </c>
      <c r="Q106" s="3">
        <v>7.4</v>
      </c>
      <c r="R106" s="3">
        <v>3.8</v>
      </c>
      <c r="S106" s="3">
        <v>11.465</v>
      </c>
      <c r="T106" s="3">
        <v>37.270000000000003</v>
      </c>
      <c r="U106" s="3">
        <v>74.06</v>
      </c>
      <c r="V106" s="3">
        <v>7.3</v>
      </c>
      <c r="W106" s="3">
        <v>7.5</v>
      </c>
      <c r="X106" s="3">
        <v>7.2</v>
      </c>
      <c r="Y106" s="3">
        <v>7.3</v>
      </c>
      <c r="Z106" s="3">
        <v>7</v>
      </c>
      <c r="AA106" s="3">
        <v>3.8</v>
      </c>
      <c r="AB106" s="3">
        <v>11.87</v>
      </c>
      <c r="AC106" s="5">
        <v>37.47</v>
      </c>
      <c r="AD106" s="5">
        <v>111.53</v>
      </c>
      <c r="AE106">
        <v>1510393</v>
      </c>
      <c r="AF106">
        <v>20</v>
      </c>
      <c r="AG106" t="s">
        <v>47</v>
      </c>
    </row>
    <row r="107" spans="1:33" x14ac:dyDescent="0.25">
      <c r="A107" t="s">
        <v>191</v>
      </c>
      <c r="B107" t="s">
        <v>42</v>
      </c>
      <c r="C107" t="s">
        <v>195</v>
      </c>
      <c r="D107" t="s">
        <v>61</v>
      </c>
      <c r="E107" s="3">
        <v>7.5</v>
      </c>
      <c r="F107" s="3">
        <v>7.6</v>
      </c>
      <c r="G107" s="3">
        <v>7.8</v>
      </c>
      <c r="H107" s="3">
        <v>8</v>
      </c>
      <c r="I107" s="3">
        <v>7.5</v>
      </c>
      <c r="K107" s="3">
        <v>10.56</v>
      </c>
      <c r="L107" s="3">
        <v>33.46</v>
      </c>
      <c r="M107" s="3">
        <v>7.6</v>
      </c>
      <c r="N107" s="3">
        <v>7.3</v>
      </c>
      <c r="O107" s="3">
        <v>8</v>
      </c>
      <c r="P107" s="3">
        <v>8</v>
      </c>
      <c r="Q107" s="3">
        <v>7.8</v>
      </c>
      <c r="R107" s="3">
        <v>2.6</v>
      </c>
      <c r="S107" s="3">
        <v>10.23</v>
      </c>
      <c r="T107" s="3">
        <v>36.229999999999997</v>
      </c>
      <c r="U107" s="3">
        <v>69.69</v>
      </c>
      <c r="V107" s="3">
        <v>7.4</v>
      </c>
      <c r="W107" s="3">
        <v>7.8</v>
      </c>
      <c r="X107" s="3">
        <v>8</v>
      </c>
      <c r="Y107" s="3">
        <v>7.7</v>
      </c>
      <c r="Z107" s="3">
        <v>7.4</v>
      </c>
      <c r="AA107" s="3">
        <v>2.1</v>
      </c>
      <c r="AB107" s="3">
        <v>10.97</v>
      </c>
      <c r="AC107" s="5">
        <v>35.97</v>
      </c>
      <c r="AD107" s="5">
        <v>105.66</v>
      </c>
      <c r="AE107">
        <v>1682749</v>
      </c>
      <c r="AF107">
        <v>14</v>
      </c>
      <c r="AG107" t="s">
        <v>61</v>
      </c>
    </row>
    <row r="108" spans="1:33" x14ac:dyDescent="0.25">
      <c r="A108" t="s">
        <v>191</v>
      </c>
      <c r="B108" t="s">
        <v>45</v>
      </c>
      <c r="C108" t="s">
        <v>196</v>
      </c>
      <c r="D108" t="s">
        <v>35</v>
      </c>
      <c r="E108" s="3">
        <v>6.3</v>
      </c>
      <c r="F108" s="3">
        <v>6.5</v>
      </c>
      <c r="G108" s="3">
        <v>7</v>
      </c>
      <c r="H108" s="3">
        <v>7.1</v>
      </c>
      <c r="I108" s="3">
        <v>7.5</v>
      </c>
      <c r="K108" s="3">
        <v>11.37</v>
      </c>
      <c r="L108" s="3">
        <v>31.97</v>
      </c>
      <c r="M108" s="3">
        <v>6.2</v>
      </c>
      <c r="N108" s="3">
        <v>6.7</v>
      </c>
      <c r="O108" s="3">
        <v>6.6</v>
      </c>
      <c r="P108" s="3">
        <v>6.8</v>
      </c>
      <c r="Q108" s="3">
        <v>5.9</v>
      </c>
      <c r="R108" s="3">
        <v>3.8</v>
      </c>
      <c r="S108" s="3">
        <v>11.215</v>
      </c>
      <c r="T108" s="3">
        <v>34.520000000000003</v>
      </c>
      <c r="U108" s="3">
        <v>66.489999999999995</v>
      </c>
      <c r="V108" s="3">
        <v>6.6</v>
      </c>
      <c r="W108" s="3">
        <v>6.9</v>
      </c>
      <c r="X108" s="3">
        <v>7.1</v>
      </c>
      <c r="Y108" s="3">
        <v>6.8</v>
      </c>
      <c r="Z108" s="3">
        <v>6.9</v>
      </c>
      <c r="AA108" s="3">
        <v>3.8</v>
      </c>
      <c r="AB108" s="3">
        <v>11.494999999999999</v>
      </c>
      <c r="AC108" s="5">
        <v>35.9</v>
      </c>
      <c r="AD108" s="5">
        <v>102.38</v>
      </c>
      <c r="AE108">
        <v>2098283</v>
      </c>
      <c r="AF108">
        <v>9</v>
      </c>
      <c r="AG108" t="s">
        <v>56</v>
      </c>
    </row>
    <row r="109" spans="1:33" x14ac:dyDescent="0.25">
      <c r="A109" t="s">
        <v>191</v>
      </c>
      <c r="B109" t="s">
        <v>48</v>
      </c>
      <c r="C109" t="s">
        <v>197</v>
      </c>
      <c r="D109" t="s">
        <v>145</v>
      </c>
      <c r="E109" s="3">
        <v>7.1</v>
      </c>
      <c r="F109" s="3">
        <v>7.1</v>
      </c>
      <c r="G109" s="3">
        <v>7.8</v>
      </c>
      <c r="H109" s="3">
        <v>6.9</v>
      </c>
      <c r="I109" s="3">
        <v>7.2</v>
      </c>
      <c r="K109" s="3">
        <v>11.49</v>
      </c>
      <c r="L109" s="3">
        <v>32.89</v>
      </c>
      <c r="M109" s="3">
        <v>7.3</v>
      </c>
      <c r="N109" s="3">
        <v>7.3</v>
      </c>
      <c r="O109" s="3">
        <v>7.9</v>
      </c>
      <c r="P109" s="3">
        <v>7.5</v>
      </c>
      <c r="Q109" s="3">
        <v>7.8</v>
      </c>
      <c r="R109" s="3">
        <v>2</v>
      </c>
      <c r="S109" s="3">
        <v>11.15</v>
      </c>
      <c r="T109" s="3">
        <v>35.75</v>
      </c>
      <c r="U109" s="3">
        <v>68.64</v>
      </c>
      <c r="V109" s="3">
        <v>7.3</v>
      </c>
      <c r="W109" s="3">
        <v>7.4</v>
      </c>
      <c r="X109" s="3">
        <v>7.8</v>
      </c>
      <c r="Y109" s="3">
        <v>7.5</v>
      </c>
      <c r="Z109" s="3">
        <v>7.2</v>
      </c>
      <c r="AA109" s="3">
        <v>2</v>
      </c>
      <c r="AB109" s="3">
        <v>11.55</v>
      </c>
      <c r="AC109" s="5">
        <v>35.75</v>
      </c>
      <c r="AD109" s="5">
        <v>104.39</v>
      </c>
      <c r="AE109">
        <v>1739410</v>
      </c>
      <c r="AF109">
        <v>10</v>
      </c>
      <c r="AG109" t="s">
        <v>146</v>
      </c>
    </row>
    <row r="110" spans="1:33" x14ac:dyDescent="0.25">
      <c r="A110" t="s">
        <v>191</v>
      </c>
      <c r="B110" t="s">
        <v>50</v>
      </c>
      <c r="C110" t="s">
        <v>198</v>
      </c>
      <c r="D110" t="s">
        <v>155</v>
      </c>
      <c r="E110" s="3">
        <v>7.7</v>
      </c>
      <c r="F110" s="3">
        <v>7.3</v>
      </c>
      <c r="G110" s="3">
        <v>7.6</v>
      </c>
      <c r="H110" s="3">
        <v>7.6</v>
      </c>
      <c r="I110" s="3">
        <v>7.8</v>
      </c>
      <c r="K110" s="3">
        <v>10.625</v>
      </c>
      <c r="L110" s="3">
        <v>33.53</v>
      </c>
      <c r="M110" s="3">
        <v>7.4</v>
      </c>
      <c r="N110" s="3">
        <v>7.2</v>
      </c>
      <c r="O110" s="3">
        <v>7</v>
      </c>
      <c r="P110" s="3">
        <v>7.3</v>
      </c>
      <c r="Q110" s="3">
        <v>7</v>
      </c>
      <c r="R110" s="3">
        <v>3</v>
      </c>
      <c r="S110" s="3">
        <v>10.67</v>
      </c>
      <c r="T110" s="3">
        <v>35.17</v>
      </c>
      <c r="U110" s="3">
        <v>68.69</v>
      </c>
      <c r="V110" s="3">
        <v>7.5</v>
      </c>
      <c r="W110" s="3">
        <v>7.5</v>
      </c>
      <c r="X110" s="3">
        <v>7.1</v>
      </c>
      <c r="Y110" s="3">
        <v>7.4</v>
      </c>
      <c r="Z110" s="3">
        <v>7.3</v>
      </c>
      <c r="AA110" s="3">
        <v>2.8</v>
      </c>
      <c r="AB110" s="3">
        <v>10.51</v>
      </c>
      <c r="AC110" s="5">
        <v>35.51</v>
      </c>
      <c r="AD110" s="5">
        <v>104.21</v>
      </c>
      <c r="AE110">
        <v>2810476</v>
      </c>
      <c r="AF110">
        <v>12</v>
      </c>
      <c r="AG110" t="s">
        <v>155</v>
      </c>
    </row>
    <row r="111" spans="1:33" x14ac:dyDescent="0.25">
      <c r="A111" t="s">
        <v>191</v>
      </c>
      <c r="B111" t="s">
        <v>52</v>
      </c>
      <c r="C111" t="s">
        <v>199</v>
      </c>
      <c r="D111" t="s">
        <v>145</v>
      </c>
      <c r="E111" s="3">
        <v>7</v>
      </c>
      <c r="F111" s="3">
        <v>7</v>
      </c>
      <c r="G111" s="3">
        <v>6.9</v>
      </c>
      <c r="H111" s="3">
        <v>7</v>
      </c>
      <c r="I111" s="3">
        <v>7</v>
      </c>
      <c r="K111" s="3">
        <v>10.435</v>
      </c>
      <c r="L111" s="3">
        <v>31.44</v>
      </c>
      <c r="M111" s="3">
        <v>6.9</v>
      </c>
      <c r="N111" s="3">
        <v>7.1</v>
      </c>
      <c r="O111" s="3">
        <v>7.7</v>
      </c>
      <c r="P111" s="3">
        <v>7.5</v>
      </c>
      <c r="Q111" s="3">
        <v>7.7</v>
      </c>
      <c r="R111" s="3">
        <v>2</v>
      </c>
      <c r="S111" s="3">
        <v>10.55</v>
      </c>
      <c r="T111" s="3">
        <v>34.85</v>
      </c>
      <c r="U111" s="3">
        <v>66.290000000000006</v>
      </c>
      <c r="V111" s="3">
        <v>7.5</v>
      </c>
      <c r="W111" s="3">
        <v>7.3</v>
      </c>
      <c r="X111" s="3">
        <v>7.6</v>
      </c>
      <c r="Y111" s="3">
        <v>7.6</v>
      </c>
      <c r="Z111" s="3">
        <v>7.2</v>
      </c>
      <c r="AA111" s="3">
        <v>2</v>
      </c>
      <c r="AB111" s="3">
        <v>10.904999999999999</v>
      </c>
      <c r="AC111" s="5">
        <v>35.31</v>
      </c>
      <c r="AD111" s="5">
        <v>101.59</v>
      </c>
      <c r="AE111">
        <v>1715751</v>
      </c>
      <c r="AF111">
        <v>8</v>
      </c>
      <c r="AG111" t="s">
        <v>146</v>
      </c>
    </row>
    <row r="112" spans="1:33" x14ac:dyDescent="0.25">
      <c r="A112" t="s">
        <v>191</v>
      </c>
      <c r="B112" t="s">
        <v>68</v>
      </c>
      <c r="C112" t="s">
        <v>200</v>
      </c>
      <c r="D112" t="s">
        <v>61</v>
      </c>
      <c r="E112" s="3">
        <v>5.7</v>
      </c>
      <c r="F112" s="3">
        <v>5.7</v>
      </c>
      <c r="G112" s="3">
        <v>5.9</v>
      </c>
      <c r="H112" s="3">
        <v>5.9</v>
      </c>
      <c r="I112" s="3">
        <v>5.7</v>
      </c>
      <c r="K112" s="3">
        <v>8.1999999999999993</v>
      </c>
      <c r="L112" s="3">
        <v>25.5</v>
      </c>
      <c r="M112" s="3">
        <v>7.3</v>
      </c>
      <c r="N112" s="3">
        <v>7.3</v>
      </c>
      <c r="O112" s="3">
        <v>8.5</v>
      </c>
      <c r="P112" s="3">
        <v>7.1</v>
      </c>
      <c r="Q112" s="3">
        <v>6.6</v>
      </c>
      <c r="R112" s="3">
        <v>4.3</v>
      </c>
      <c r="S112" s="3">
        <v>10.83</v>
      </c>
      <c r="T112" s="3">
        <v>36.83</v>
      </c>
      <c r="U112" s="3">
        <v>62.33</v>
      </c>
      <c r="AD112" s="5">
        <v>62.33</v>
      </c>
      <c r="AE112">
        <v>2137887</v>
      </c>
      <c r="AF112">
        <v>7</v>
      </c>
      <c r="AG112" t="s">
        <v>61</v>
      </c>
    </row>
    <row r="113" spans="1:33" ht="24.95" customHeight="1" x14ac:dyDescent="0.25">
      <c r="A113" t="s">
        <v>201</v>
      </c>
      <c r="B113" t="s">
        <v>33</v>
      </c>
      <c r="C113" t="s">
        <v>202</v>
      </c>
      <c r="D113" t="s">
        <v>61</v>
      </c>
      <c r="E113" s="3">
        <v>7.5</v>
      </c>
      <c r="F113" s="3">
        <v>7.6</v>
      </c>
      <c r="G113" s="3">
        <v>7.6</v>
      </c>
      <c r="H113" s="3">
        <v>7.5</v>
      </c>
      <c r="I113" s="3">
        <v>7.3</v>
      </c>
      <c r="K113" s="3">
        <v>14.105</v>
      </c>
      <c r="L113" s="3">
        <v>36.71</v>
      </c>
      <c r="M113" s="3">
        <v>7.3</v>
      </c>
      <c r="N113" s="3">
        <v>7.7</v>
      </c>
      <c r="O113" s="3">
        <v>7.7</v>
      </c>
      <c r="P113" s="3">
        <v>7.6</v>
      </c>
      <c r="Q113" s="3">
        <v>7.3</v>
      </c>
      <c r="R113" s="3">
        <v>2.1</v>
      </c>
      <c r="S113" s="3">
        <v>13.85</v>
      </c>
      <c r="T113" s="3">
        <v>38.549999999999997</v>
      </c>
      <c r="U113" s="3">
        <v>75.25</v>
      </c>
      <c r="V113" s="3">
        <v>7.6</v>
      </c>
      <c r="W113" s="3">
        <v>7.8</v>
      </c>
      <c r="X113" s="3">
        <v>7.7</v>
      </c>
      <c r="Y113" s="3">
        <v>7.8</v>
      </c>
      <c r="Z113" s="3">
        <v>7.6</v>
      </c>
      <c r="AA113" s="3">
        <v>2.1</v>
      </c>
      <c r="AB113" s="3">
        <v>14.35</v>
      </c>
      <c r="AC113" s="5">
        <v>39.549999999999997</v>
      </c>
      <c r="AD113" s="5">
        <v>114.81</v>
      </c>
      <c r="AE113">
        <v>2255952</v>
      </c>
      <c r="AF113">
        <v>20</v>
      </c>
      <c r="AG113" t="s">
        <v>62</v>
      </c>
    </row>
    <row r="114" spans="1:33" x14ac:dyDescent="0.25">
      <c r="A114" t="s">
        <v>201</v>
      </c>
      <c r="B114" t="s">
        <v>36</v>
      </c>
      <c r="C114" t="s">
        <v>203</v>
      </c>
      <c r="D114" t="s">
        <v>38</v>
      </c>
      <c r="E114" s="3">
        <v>7.7</v>
      </c>
      <c r="F114" s="3">
        <v>7.5</v>
      </c>
      <c r="G114" s="3">
        <v>7.5</v>
      </c>
      <c r="H114" s="3">
        <v>7.6</v>
      </c>
      <c r="I114" s="3">
        <v>7.6</v>
      </c>
      <c r="K114" s="3">
        <v>11.99</v>
      </c>
      <c r="L114" s="3">
        <v>34.69</v>
      </c>
      <c r="M114" s="3">
        <v>7.9</v>
      </c>
      <c r="N114" s="3">
        <v>7.1</v>
      </c>
      <c r="O114" s="3">
        <v>7.6</v>
      </c>
      <c r="P114" s="3">
        <v>7.6</v>
      </c>
      <c r="Q114" s="3">
        <v>7.5</v>
      </c>
      <c r="R114" s="3">
        <v>3.9</v>
      </c>
      <c r="S114" s="3">
        <v>11.345000000000001</v>
      </c>
      <c r="T114" s="3">
        <v>37.950000000000003</v>
      </c>
      <c r="U114" s="3">
        <v>72.64</v>
      </c>
      <c r="V114" s="3">
        <v>7.7</v>
      </c>
      <c r="W114" s="3">
        <v>6.9</v>
      </c>
      <c r="X114" s="3">
        <v>7.3</v>
      </c>
      <c r="Y114" s="3">
        <v>7.5</v>
      </c>
      <c r="Z114" s="3">
        <v>7.6</v>
      </c>
      <c r="AA114" s="3">
        <v>3.9</v>
      </c>
      <c r="AB114" s="3">
        <v>11.63</v>
      </c>
      <c r="AC114" s="5">
        <v>37.93</v>
      </c>
      <c r="AD114" s="5">
        <v>110.57</v>
      </c>
      <c r="AE114">
        <v>2741631</v>
      </c>
      <c r="AF114">
        <v>18</v>
      </c>
      <c r="AG114" t="s">
        <v>38</v>
      </c>
    </row>
    <row r="115" spans="1:33" x14ac:dyDescent="0.25">
      <c r="A115" t="s">
        <v>201</v>
      </c>
      <c r="B115" t="s">
        <v>40</v>
      </c>
      <c r="C115" t="s">
        <v>204</v>
      </c>
      <c r="D115" t="s">
        <v>61</v>
      </c>
      <c r="E115" s="3">
        <v>7.3</v>
      </c>
      <c r="F115" s="3">
        <v>6.8</v>
      </c>
      <c r="G115" s="3">
        <v>7.3</v>
      </c>
      <c r="H115" s="3">
        <v>7.1</v>
      </c>
      <c r="I115" s="3">
        <v>7</v>
      </c>
      <c r="K115" s="3">
        <v>11.955</v>
      </c>
      <c r="L115" s="3">
        <v>33.36</v>
      </c>
      <c r="M115" s="3">
        <v>7.2</v>
      </c>
      <c r="N115" s="3">
        <v>7</v>
      </c>
      <c r="O115" s="3">
        <v>7</v>
      </c>
      <c r="P115" s="3">
        <v>7</v>
      </c>
      <c r="Q115" s="3">
        <v>7</v>
      </c>
      <c r="R115" s="3">
        <v>3.6</v>
      </c>
      <c r="S115" s="3">
        <v>11.61</v>
      </c>
      <c r="T115" s="3">
        <v>36.21</v>
      </c>
      <c r="U115" s="3">
        <v>69.569999999999993</v>
      </c>
      <c r="V115" s="3">
        <v>7.5</v>
      </c>
      <c r="W115" s="3">
        <v>7</v>
      </c>
      <c r="X115" s="3">
        <v>7.1</v>
      </c>
      <c r="Y115" s="3">
        <v>7.1</v>
      </c>
      <c r="Z115" s="3">
        <v>7</v>
      </c>
      <c r="AA115" s="3">
        <v>3.6</v>
      </c>
      <c r="AB115" s="3">
        <v>12.05</v>
      </c>
      <c r="AC115" s="5">
        <v>36.85</v>
      </c>
      <c r="AD115" s="5">
        <v>106.42</v>
      </c>
      <c r="AE115">
        <v>2850076</v>
      </c>
      <c r="AF115">
        <v>12</v>
      </c>
      <c r="AG115" t="s">
        <v>62</v>
      </c>
    </row>
    <row r="116" spans="1:33" x14ac:dyDescent="0.25">
      <c r="A116" t="s">
        <v>201</v>
      </c>
      <c r="B116" t="s">
        <v>42</v>
      </c>
      <c r="C116" t="s">
        <v>205</v>
      </c>
      <c r="D116" t="s">
        <v>35</v>
      </c>
      <c r="E116" s="3">
        <v>7.4</v>
      </c>
      <c r="F116" s="3">
        <v>7.5</v>
      </c>
      <c r="G116" s="3">
        <v>7.4</v>
      </c>
      <c r="H116" s="3">
        <v>7.6</v>
      </c>
      <c r="I116" s="3">
        <v>7.2</v>
      </c>
      <c r="K116" s="3">
        <v>11.92</v>
      </c>
      <c r="L116" s="3">
        <v>34.22</v>
      </c>
      <c r="M116" s="3">
        <v>6.7</v>
      </c>
      <c r="N116" s="3">
        <v>6.8</v>
      </c>
      <c r="O116" s="3">
        <v>6.9</v>
      </c>
      <c r="P116" s="3">
        <v>7</v>
      </c>
      <c r="Q116" s="3">
        <v>6.7</v>
      </c>
      <c r="R116" s="3">
        <v>3.7</v>
      </c>
      <c r="S116" s="3">
        <v>11.5</v>
      </c>
      <c r="T116" s="3">
        <v>35.6</v>
      </c>
      <c r="U116" s="3">
        <v>69.819999999999993</v>
      </c>
      <c r="V116" s="3">
        <v>6.9</v>
      </c>
      <c r="W116" s="3">
        <v>7.3</v>
      </c>
      <c r="X116" s="3">
        <v>7.3</v>
      </c>
      <c r="Y116" s="3">
        <v>7.4</v>
      </c>
      <c r="Z116" s="3">
        <v>7.1</v>
      </c>
      <c r="AA116" s="3">
        <v>3.6</v>
      </c>
      <c r="AB116" s="3">
        <v>11.455</v>
      </c>
      <c r="AC116" s="5">
        <v>36.76</v>
      </c>
      <c r="AD116" s="5">
        <v>106.57</v>
      </c>
      <c r="AE116">
        <v>2627987</v>
      </c>
      <c r="AF116">
        <v>14</v>
      </c>
      <c r="AG116" t="s">
        <v>35</v>
      </c>
    </row>
    <row r="117" spans="1:33" x14ac:dyDescent="0.25">
      <c r="A117" t="s">
        <v>201</v>
      </c>
      <c r="B117" t="s">
        <v>45</v>
      </c>
      <c r="C117" t="s">
        <v>206</v>
      </c>
      <c r="D117" t="s">
        <v>145</v>
      </c>
      <c r="E117" s="3">
        <v>7.5</v>
      </c>
      <c r="F117" s="3">
        <v>7.5</v>
      </c>
      <c r="G117" s="3">
        <v>7.4</v>
      </c>
      <c r="H117" s="3">
        <v>7.6</v>
      </c>
      <c r="I117" s="3">
        <v>7.7</v>
      </c>
      <c r="K117" s="3">
        <v>12.074999999999999</v>
      </c>
      <c r="L117" s="3">
        <v>34.68</v>
      </c>
      <c r="M117" s="3">
        <v>7.1</v>
      </c>
      <c r="N117" s="3">
        <v>7.1</v>
      </c>
      <c r="O117" s="3">
        <v>7</v>
      </c>
      <c r="P117" s="3">
        <v>7.1</v>
      </c>
      <c r="Q117" s="3">
        <v>7.4</v>
      </c>
      <c r="R117" s="3">
        <v>3.1</v>
      </c>
      <c r="S117" s="3">
        <v>11.59</v>
      </c>
      <c r="T117" s="3">
        <v>35.99</v>
      </c>
      <c r="U117" s="3">
        <v>70.67</v>
      </c>
      <c r="V117" s="3">
        <v>7.1</v>
      </c>
      <c r="W117" s="3">
        <v>7.4</v>
      </c>
      <c r="X117" s="3">
        <v>7.4</v>
      </c>
      <c r="Y117" s="3">
        <v>7.3</v>
      </c>
      <c r="Z117" s="3">
        <v>7.4</v>
      </c>
      <c r="AA117" s="3">
        <v>3.1</v>
      </c>
      <c r="AB117" s="3">
        <v>11.39</v>
      </c>
      <c r="AC117" s="5">
        <v>36.590000000000003</v>
      </c>
      <c r="AD117" s="5">
        <v>107.25</v>
      </c>
      <c r="AE117">
        <v>1775475</v>
      </c>
      <c r="AF117">
        <v>16</v>
      </c>
      <c r="AG117" t="s">
        <v>146</v>
      </c>
    </row>
    <row r="118" spans="1:33" x14ac:dyDescent="0.25">
      <c r="A118" t="s">
        <v>201</v>
      </c>
      <c r="B118" t="s">
        <v>48</v>
      </c>
      <c r="C118" t="s">
        <v>207</v>
      </c>
      <c r="D118" t="s">
        <v>145</v>
      </c>
      <c r="E118" s="3">
        <v>7.9</v>
      </c>
      <c r="F118" s="3">
        <v>7.7</v>
      </c>
      <c r="G118" s="3">
        <v>7.6</v>
      </c>
      <c r="H118" s="3">
        <v>7.4</v>
      </c>
      <c r="I118" s="3">
        <v>7.5</v>
      </c>
      <c r="K118" s="3">
        <v>11.055</v>
      </c>
      <c r="L118" s="3">
        <v>33.86</v>
      </c>
      <c r="M118" s="3">
        <v>7.3</v>
      </c>
      <c r="N118" s="3">
        <v>6.7</v>
      </c>
      <c r="O118" s="3">
        <v>6.9</v>
      </c>
      <c r="P118" s="3">
        <v>6.6</v>
      </c>
      <c r="Q118" s="3">
        <v>6.5</v>
      </c>
      <c r="R118" s="3">
        <v>4</v>
      </c>
      <c r="S118" s="3">
        <v>10.49</v>
      </c>
      <c r="T118" s="3">
        <v>34.69</v>
      </c>
      <c r="U118" s="3">
        <v>68.540000000000006</v>
      </c>
      <c r="V118" s="3">
        <v>7.3</v>
      </c>
      <c r="W118" s="3">
        <v>7.1</v>
      </c>
      <c r="X118" s="3">
        <v>7.2</v>
      </c>
      <c r="Y118" s="3">
        <v>7.1</v>
      </c>
      <c r="Z118" s="3">
        <v>7</v>
      </c>
      <c r="AA118" s="3">
        <v>4</v>
      </c>
      <c r="AB118" s="3">
        <v>11.055</v>
      </c>
      <c r="AC118" s="5">
        <v>36.46</v>
      </c>
      <c r="AD118" s="5">
        <v>105</v>
      </c>
      <c r="AE118">
        <v>1487427</v>
      </c>
      <c r="AF118">
        <v>10</v>
      </c>
      <c r="AG118" t="s">
        <v>146</v>
      </c>
    </row>
    <row r="119" spans="1:33" x14ac:dyDescent="0.25">
      <c r="A119" t="s">
        <v>201</v>
      </c>
      <c r="B119" t="s">
        <v>50</v>
      </c>
      <c r="C119" t="s">
        <v>208</v>
      </c>
      <c r="D119" t="s">
        <v>145</v>
      </c>
      <c r="E119" s="3">
        <v>7.4</v>
      </c>
      <c r="F119" s="3">
        <v>7.3</v>
      </c>
      <c r="G119" s="3">
        <v>7.2</v>
      </c>
      <c r="H119" s="3">
        <v>7.3</v>
      </c>
      <c r="I119" s="3">
        <v>7.4</v>
      </c>
      <c r="K119" s="3">
        <v>11.51</v>
      </c>
      <c r="L119" s="3">
        <v>33.51</v>
      </c>
      <c r="M119" s="3">
        <v>7.1</v>
      </c>
      <c r="N119" s="3">
        <v>6.6</v>
      </c>
      <c r="O119" s="3">
        <v>7</v>
      </c>
      <c r="P119" s="3">
        <v>6.9</v>
      </c>
      <c r="Q119" s="3">
        <v>7</v>
      </c>
      <c r="R119" s="3">
        <v>2.9</v>
      </c>
      <c r="S119" s="3">
        <v>11.234999999999999</v>
      </c>
      <c r="T119" s="3">
        <v>35.04</v>
      </c>
      <c r="U119" s="3">
        <v>68.540000000000006</v>
      </c>
      <c r="V119" s="3">
        <v>6.7</v>
      </c>
      <c r="W119" s="3">
        <v>6.8</v>
      </c>
      <c r="X119" s="3">
        <v>6.6</v>
      </c>
      <c r="Y119" s="3">
        <v>6.9</v>
      </c>
      <c r="Z119" s="3">
        <v>6.9</v>
      </c>
      <c r="AA119" s="3">
        <v>3.8</v>
      </c>
      <c r="AB119" s="3">
        <v>11.484999999999999</v>
      </c>
      <c r="AC119" s="5">
        <v>35.69</v>
      </c>
      <c r="AD119" s="5">
        <v>104.23</v>
      </c>
      <c r="AE119">
        <v>1646827</v>
      </c>
      <c r="AF119">
        <v>9</v>
      </c>
      <c r="AG119" t="s">
        <v>146</v>
      </c>
    </row>
    <row r="120" spans="1:33" x14ac:dyDescent="0.25">
      <c r="A120" t="s">
        <v>201</v>
      </c>
      <c r="B120" t="s">
        <v>52</v>
      </c>
      <c r="C120" t="s">
        <v>209</v>
      </c>
      <c r="D120" t="s">
        <v>145</v>
      </c>
      <c r="E120" s="3">
        <v>7.6</v>
      </c>
      <c r="F120" s="3">
        <v>7.3</v>
      </c>
      <c r="G120" s="3">
        <v>7.5</v>
      </c>
      <c r="H120" s="3">
        <v>7.5</v>
      </c>
      <c r="I120" s="3">
        <v>7.5</v>
      </c>
      <c r="K120" s="3">
        <v>10.785</v>
      </c>
      <c r="L120" s="3">
        <v>33.29</v>
      </c>
      <c r="M120" s="3">
        <v>7.5</v>
      </c>
      <c r="N120" s="3">
        <v>7.2</v>
      </c>
      <c r="O120" s="3">
        <v>7.4</v>
      </c>
      <c r="P120" s="3">
        <v>7.3</v>
      </c>
      <c r="Q120" s="3">
        <v>7</v>
      </c>
      <c r="R120" s="3">
        <v>2.1</v>
      </c>
      <c r="S120" s="3">
        <v>10.24</v>
      </c>
      <c r="T120" s="3">
        <v>34.24</v>
      </c>
      <c r="U120" s="3">
        <v>67.53</v>
      </c>
      <c r="V120" s="3">
        <v>7.2</v>
      </c>
      <c r="W120" s="3">
        <v>7.1</v>
      </c>
      <c r="X120" s="3">
        <v>7</v>
      </c>
      <c r="Y120" s="3">
        <v>7.3</v>
      </c>
      <c r="Z120" s="3">
        <v>7.3</v>
      </c>
      <c r="AA120" s="3">
        <v>2.1</v>
      </c>
      <c r="AB120" s="3">
        <v>10.414999999999999</v>
      </c>
      <c r="AC120" s="5">
        <v>34.119999999999997</v>
      </c>
      <c r="AD120" s="5">
        <v>101.64</v>
      </c>
      <c r="AE120">
        <v>1585758</v>
      </c>
      <c r="AF120">
        <v>8</v>
      </c>
      <c r="AG120" t="s">
        <v>210</v>
      </c>
    </row>
    <row r="121" spans="1:33" x14ac:dyDescent="0.25">
      <c r="A121" t="s">
        <v>201</v>
      </c>
      <c r="B121" t="s">
        <v>68</v>
      </c>
      <c r="C121" t="s">
        <v>211</v>
      </c>
      <c r="D121" t="s">
        <v>145</v>
      </c>
      <c r="E121" s="3">
        <v>7.2</v>
      </c>
      <c r="F121" s="3">
        <v>7.1</v>
      </c>
      <c r="G121" s="3">
        <v>7.4</v>
      </c>
      <c r="H121" s="3">
        <v>7.2</v>
      </c>
      <c r="I121" s="3">
        <v>7</v>
      </c>
      <c r="K121" s="3">
        <v>10.805</v>
      </c>
      <c r="L121" s="3">
        <v>32.31</v>
      </c>
      <c r="M121" s="3">
        <v>7.2</v>
      </c>
      <c r="N121" s="3">
        <v>7.5</v>
      </c>
      <c r="O121" s="3">
        <v>7.7</v>
      </c>
      <c r="P121" s="3">
        <v>7.4</v>
      </c>
      <c r="Q121" s="3">
        <v>7.2</v>
      </c>
      <c r="R121" s="3">
        <v>2</v>
      </c>
      <c r="S121" s="3">
        <v>10.67</v>
      </c>
      <c r="T121" s="3">
        <v>34.770000000000003</v>
      </c>
      <c r="U121" s="3">
        <v>67.069999999999993</v>
      </c>
      <c r="AD121" s="5">
        <v>67.069999999999993</v>
      </c>
      <c r="AE121">
        <v>2466856</v>
      </c>
      <c r="AF121">
        <v>7</v>
      </c>
      <c r="AG121" t="s">
        <v>210</v>
      </c>
    </row>
    <row r="122" spans="1:33" x14ac:dyDescent="0.25">
      <c r="A122" t="s">
        <v>201</v>
      </c>
      <c r="B122" t="s">
        <v>70</v>
      </c>
      <c r="C122" t="s">
        <v>212</v>
      </c>
      <c r="D122" t="s">
        <v>44</v>
      </c>
      <c r="E122" s="3">
        <v>7</v>
      </c>
      <c r="F122" s="3">
        <v>6.7</v>
      </c>
      <c r="G122" s="3">
        <v>6.9</v>
      </c>
      <c r="H122" s="3">
        <v>6.8</v>
      </c>
      <c r="I122" s="3">
        <v>7.1</v>
      </c>
      <c r="K122" s="3">
        <v>10.895</v>
      </c>
      <c r="L122" s="3">
        <v>31.6</v>
      </c>
      <c r="M122" s="3">
        <v>6.9</v>
      </c>
      <c r="N122" s="3">
        <v>7.3</v>
      </c>
      <c r="O122" s="3">
        <v>7.1</v>
      </c>
      <c r="P122" s="3">
        <v>7</v>
      </c>
      <c r="Q122" s="3">
        <v>7.4</v>
      </c>
      <c r="R122" s="3">
        <v>2.2999999999999998</v>
      </c>
      <c r="S122" s="3">
        <v>10.914999999999999</v>
      </c>
      <c r="T122" s="3">
        <v>34.619999999999997</v>
      </c>
      <c r="U122" s="3">
        <v>66.209999999999994</v>
      </c>
      <c r="AD122" s="5">
        <v>66.209999999999994</v>
      </c>
      <c r="AE122">
        <v>2250999</v>
      </c>
      <c r="AF122">
        <v>6</v>
      </c>
      <c r="AG122" t="s">
        <v>44</v>
      </c>
    </row>
    <row r="123" spans="1:33" x14ac:dyDescent="0.25">
      <c r="A123" t="s">
        <v>201</v>
      </c>
      <c r="B123" t="s">
        <v>72</v>
      </c>
      <c r="C123" t="s">
        <v>213</v>
      </c>
      <c r="D123" t="s">
        <v>61</v>
      </c>
      <c r="E123" s="3">
        <v>7.1</v>
      </c>
      <c r="F123" s="3">
        <v>7.1</v>
      </c>
      <c r="G123" s="3">
        <v>7.7</v>
      </c>
      <c r="H123" s="3">
        <v>7.4</v>
      </c>
      <c r="I123" s="3">
        <v>7.6</v>
      </c>
      <c r="K123" s="3">
        <v>10.895</v>
      </c>
      <c r="L123" s="3">
        <v>33</v>
      </c>
      <c r="M123" s="3">
        <v>6.8</v>
      </c>
      <c r="N123" s="3">
        <v>6.5</v>
      </c>
      <c r="O123" s="3">
        <v>6.5</v>
      </c>
      <c r="P123" s="3">
        <v>6.6</v>
      </c>
      <c r="Q123" s="3">
        <v>6.5</v>
      </c>
      <c r="R123" s="3">
        <v>2.9</v>
      </c>
      <c r="S123" s="3">
        <v>10.574999999999999</v>
      </c>
      <c r="T123" s="3">
        <v>33.08</v>
      </c>
      <c r="U123" s="3">
        <v>66.069999999999993</v>
      </c>
      <c r="AD123" s="5">
        <v>66.069999999999993</v>
      </c>
      <c r="AE123">
        <v>1582069</v>
      </c>
      <c r="AF123">
        <v>5</v>
      </c>
      <c r="AG123" t="s">
        <v>62</v>
      </c>
    </row>
    <row r="124" spans="1:33" x14ac:dyDescent="0.25">
      <c r="A124" t="s">
        <v>201</v>
      </c>
      <c r="B124" t="s">
        <v>74</v>
      </c>
      <c r="C124" t="s">
        <v>214</v>
      </c>
      <c r="D124" t="s">
        <v>145</v>
      </c>
      <c r="E124" s="3">
        <v>7.1</v>
      </c>
      <c r="F124" s="3">
        <v>7.1</v>
      </c>
      <c r="G124" s="3">
        <v>7.4</v>
      </c>
      <c r="H124" s="3">
        <v>7</v>
      </c>
      <c r="I124" s="3">
        <v>7.2</v>
      </c>
      <c r="K124" s="3">
        <v>10.535</v>
      </c>
      <c r="L124" s="3">
        <v>31.94</v>
      </c>
      <c r="M124" s="3">
        <v>6.9</v>
      </c>
      <c r="N124" s="3">
        <v>7.1</v>
      </c>
      <c r="O124" s="3">
        <v>7.2</v>
      </c>
      <c r="P124" s="3">
        <v>7.2</v>
      </c>
      <c r="Q124" s="3">
        <v>7.1</v>
      </c>
      <c r="R124" s="3">
        <v>2</v>
      </c>
      <c r="S124" s="3">
        <v>10.675000000000001</v>
      </c>
      <c r="T124" s="3">
        <v>34.08</v>
      </c>
      <c r="U124" s="3">
        <v>66.010000000000005</v>
      </c>
      <c r="AD124" s="5">
        <v>66.010000000000005</v>
      </c>
      <c r="AE124">
        <v>2381007</v>
      </c>
      <c r="AF124">
        <v>4</v>
      </c>
      <c r="AG124" t="s">
        <v>210</v>
      </c>
    </row>
    <row r="125" spans="1:33" x14ac:dyDescent="0.25">
      <c r="A125" t="s">
        <v>201</v>
      </c>
      <c r="B125" t="s">
        <v>76</v>
      </c>
      <c r="C125" t="s">
        <v>215</v>
      </c>
      <c r="D125" t="s">
        <v>35</v>
      </c>
      <c r="E125" s="3">
        <v>7.4</v>
      </c>
      <c r="F125" s="3">
        <v>7.4</v>
      </c>
      <c r="G125" s="3">
        <v>7.2</v>
      </c>
      <c r="H125" s="3">
        <v>7.2</v>
      </c>
      <c r="I125" s="3">
        <v>7.5</v>
      </c>
      <c r="K125" s="3">
        <v>11.705</v>
      </c>
      <c r="L125" s="3">
        <v>33.71</v>
      </c>
      <c r="M125" s="3">
        <v>6.5</v>
      </c>
      <c r="N125" s="3">
        <v>6.4</v>
      </c>
      <c r="O125" s="3">
        <v>6.5</v>
      </c>
      <c r="P125" s="3">
        <v>6.2</v>
      </c>
      <c r="Q125" s="3">
        <v>6</v>
      </c>
      <c r="R125" s="3">
        <v>2.9</v>
      </c>
      <c r="S125" s="3">
        <v>10.119999999999999</v>
      </c>
      <c r="T125" s="3" t="s">
        <v>216</v>
      </c>
      <c r="U125" s="3">
        <v>65.819999999999993</v>
      </c>
      <c r="AD125" s="5">
        <v>65.819999999999993</v>
      </c>
      <c r="AE125">
        <v>562811</v>
      </c>
      <c r="AF125">
        <v>3</v>
      </c>
      <c r="AG125" t="s">
        <v>35</v>
      </c>
    </row>
    <row r="126" spans="1:33" x14ac:dyDescent="0.25">
      <c r="A126" t="s">
        <v>201</v>
      </c>
      <c r="B126" t="s">
        <v>78</v>
      </c>
      <c r="C126" t="s">
        <v>217</v>
      </c>
      <c r="D126" t="s">
        <v>145</v>
      </c>
      <c r="E126" s="3">
        <v>7.5</v>
      </c>
      <c r="F126" s="3">
        <v>7</v>
      </c>
      <c r="G126" s="3">
        <v>6.7</v>
      </c>
      <c r="H126" s="3">
        <v>6.8</v>
      </c>
      <c r="I126" s="3">
        <v>7.1</v>
      </c>
      <c r="K126" s="3">
        <v>10.535</v>
      </c>
      <c r="L126" s="3">
        <v>31.44</v>
      </c>
      <c r="M126" s="3">
        <v>6.8</v>
      </c>
      <c r="N126" s="3">
        <v>6.7</v>
      </c>
      <c r="O126" s="3">
        <v>6.9</v>
      </c>
      <c r="P126" s="3">
        <v>6.5</v>
      </c>
      <c r="Q126" s="3">
        <v>6.9</v>
      </c>
      <c r="R126" s="3">
        <v>2.4</v>
      </c>
      <c r="S126" s="3">
        <v>10.455</v>
      </c>
      <c r="T126" s="3">
        <v>33.26</v>
      </c>
      <c r="U126" s="3">
        <v>64.69</v>
      </c>
      <c r="AD126" s="5">
        <v>64.69</v>
      </c>
      <c r="AE126">
        <v>1770032</v>
      </c>
      <c r="AF126">
        <v>2</v>
      </c>
      <c r="AG126" t="s">
        <v>146</v>
      </c>
    </row>
    <row r="127" spans="1:33" x14ac:dyDescent="0.25">
      <c r="A127" t="s">
        <v>201</v>
      </c>
      <c r="B127" t="s">
        <v>80</v>
      </c>
      <c r="C127" t="s">
        <v>218</v>
      </c>
      <c r="D127" t="s">
        <v>61</v>
      </c>
      <c r="E127" s="3">
        <v>6.3</v>
      </c>
      <c r="F127" s="3">
        <v>6.3</v>
      </c>
      <c r="G127" s="3">
        <v>6</v>
      </c>
      <c r="H127" s="3">
        <v>5.8</v>
      </c>
      <c r="I127" s="3">
        <v>6.1</v>
      </c>
      <c r="K127" s="3">
        <v>10.525</v>
      </c>
      <c r="L127" s="3" t="s">
        <v>219</v>
      </c>
      <c r="M127" s="3">
        <v>7.3</v>
      </c>
      <c r="N127" s="3">
        <v>6.9</v>
      </c>
      <c r="O127" s="3">
        <v>6.9</v>
      </c>
      <c r="P127" s="3">
        <v>7</v>
      </c>
      <c r="Q127" s="3">
        <v>6.9</v>
      </c>
      <c r="R127" s="3">
        <v>2.9</v>
      </c>
      <c r="S127" s="3">
        <v>11.57</v>
      </c>
      <c r="T127" s="3">
        <v>35.270000000000003</v>
      </c>
      <c r="U127" s="3">
        <v>64.19</v>
      </c>
      <c r="AD127" s="5">
        <v>64.19</v>
      </c>
      <c r="AE127">
        <v>2335661</v>
      </c>
      <c r="AF127">
        <v>1</v>
      </c>
      <c r="AG127" t="s">
        <v>62</v>
      </c>
    </row>
    <row r="128" spans="1:33" x14ac:dyDescent="0.25">
      <c r="A128" t="s">
        <v>201</v>
      </c>
      <c r="B128" t="s">
        <v>82</v>
      </c>
      <c r="C128" t="s">
        <v>220</v>
      </c>
      <c r="D128" t="s">
        <v>47</v>
      </c>
      <c r="E128" s="3">
        <v>4.2</v>
      </c>
      <c r="F128" s="3">
        <v>4.5</v>
      </c>
      <c r="G128" s="3">
        <v>4.4000000000000004</v>
      </c>
      <c r="H128" s="3">
        <v>4.0999999999999996</v>
      </c>
      <c r="I128" s="3">
        <v>4.3</v>
      </c>
      <c r="K128" s="3">
        <v>6.72</v>
      </c>
      <c r="L128" s="3" t="s">
        <v>221</v>
      </c>
      <c r="M128" s="3">
        <v>7.1</v>
      </c>
      <c r="N128" s="3">
        <v>6.6</v>
      </c>
      <c r="O128" s="3">
        <v>6.7</v>
      </c>
      <c r="P128" s="3">
        <v>6.5</v>
      </c>
      <c r="Q128" s="3">
        <v>6.6</v>
      </c>
      <c r="R128" s="3">
        <v>2.9</v>
      </c>
      <c r="S128" s="3">
        <v>10.17</v>
      </c>
      <c r="T128" s="3">
        <v>32.97</v>
      </c>
      <c r="U128" s="3">
        <v>52.59</v>
      </c>
      <c r="AD128" s="5">
        <v>52.59</v>
      </c>
      <c r="AE128">
        <v>1900217</v>
      </c>
      <c r="AG128" t="s">
        <v>47</v>
      </c>
    </row>
    <row r="129" spans="1:33" x14ac:dyDescent="0.25">
      <c r="A129" t="s">
        <v>201</v>
      </c>
      <c r="B129" t="s">
        <v>103</v>
      </c>
      <c r="C129" t="s">
        <v>222</v>
      </c>
      <c r="D129" t="s">
        <v>61</v>
      </c>
      <c r="E129" s="3">
        <v>7.2</v>
      </c>
      <c r="F129" s="3">
        <v>7.6</v>
      </c>
      <c r="G129" s="3">
        <v>7.3</v>
      </c>
      <c r="H129" s="3">
        <v>7.5</v>
      </c>
      <c r="I129" s="3">
        <v>7.5</v>
      </c>
      <c r="K129" s="3">
        <v>11.68</v>
      </c>
      <c r="L129" s="3">
        <v>33.979999999999997</v>
      </c>
      <c r="M129" s="3">
        <v>2.2000000000000002</v>
      </c>
      <c r="N129" s="3">
        <v>2.2000000000000002</v>
      </c>
      <c r="O129" s="3">
        <v>2.2000000000000002</v>
      </c>
      <c r="P129" s="3">
        <v>2</v>
      </c>
      <c r="Q129" s="3">
        <v>1.9</v>
      </c>
      <c r="R129" s="3">
        <v>1.2</v>
      </c>
      <c r="S129" s="3">
        <v>3.58</v>
      </c>
      <c r="T129" s="3" t="s">
        <v>223</v>
      </c>
      <c r="U129" s="3">
        <v>45.16</v>
      </c>
      <c r="AD129" s="5">
        <v>45.16</v>
      </c>
      <c r="AE129">
        <v>2491981</v>
      </c>
      <c r="AG129" t="s">
        <v>61</v>
      </c>
    </row>
    <row r="130" spans="1:33" x14ac:dyDescent="0.25">
      <c r="A130" t="s">
        <v>201</v>
      </c>
      <c r="B130" t="s">
        <v>105</v>
      </c>
      <c r="C130" t="s">
        <v>224</v>
      </c>
      <c r="D130" t="s">
        <v>225</v>
      </c>
      <c r="E130" s="3">
        <v>1.4</v>
      </c>
      <c r="F130" s="3">
        <v>1.3</v>
      </c>
      <c r="G130" s="3">
        <v>1.4</v>
      </c>
      <c r="H130" s="3">
        <v>1.3</v>
      </c>
      <c r="I130" s="3">
        <v>1.6</v>
      </c>
      <c r="K130" s="3">
        <v>2.34</v>
      </c>
      <c r="L130" s="3" t="s">
        <v>226</v>
      </c>
      <c r="M130" s="3">
        <v>7.6</v>
      </c>
      <c r="N130" s="3">
        <v>7.5</v>
      </c>
      <c r="O130" s="3">
        <v>7.7</v>
      </c>
      <c r="P130" s="3">
        <v>7.9</v>
      </c>
      <c r="Q130" s="3">
        <v>7.9</v>
      </c>
      <c r="R130" s="3">
        <v>2.9</v>
      </c>
      <c r="S130" s="3">
        <v>12.37</v>
      </c>
      <c r="T130" s="3">
        <v>38.47</v>
      </c>
      <c r="U130" s="3">
        <v>44.91</v>
      </c>
      <c r="AD130" s="5">
        <v>44.91</v>
      </c>
      <c r="AE130">
        <v>1515164</v>
      </c>
      <c r="AG130" t="s">
        <v>225</v>
      </c>
    </row>
    <row r="131" spans="1:33" ht="24.95" customHeight="1" x14ac:dyDescent="0.25">
      <c r="A131" t="s">
        <v>227</v>
      </c>
      <c r="B131" t="s">
        <v>33</v>
      </c>
      <c r="C131" t="s">
        <v>228</v>
      </c>
      <c r="D131" t="s">
        <v>47</v>
      </c>
      <c r="E131" s="3">
        <v>7.3</v>
      </c>
      <c r="F131" s="3">
        <v>7.6</v>
      </c>
      <c r="G131" s="3">
        <v>7.3</v>
      </c>
      <c r="H131" s="3">
        <v>7.3</v>
      </c>
      <c r="I131" s="3">
        <v>7.6</v>
      </c>
      <c r="K131" s="3">
        <v>11.515000000000001</v>
      </c>
      <c r="L131" s="3">
        <v>33.72</v>
      </c>
      <c r="M131" s="3">
        <v>6.7</v>
      </c>
      <c r="N131" s="3">
        <v>7</v>
      </c>
      <c r="O131" s="3">
        <v>6.7</v>
      </c>
      <c r="P131" s="3">
        <v>6.6</v>
      </c>
      <c r="Q131" s="3">
        <v>7</v>
      </c>
      <c r="R131" s="3">
        <v>3.2</v>
      </c>
      <c r="S131" s="3">
        <v>11.74</v>
      </c>
      <c r="T131" s="3">
        <v>35.340000000000003</v>
      </c>
      <c r="U131" s="3">
        <v>69.06</v>
      </c>
      <c r="V131" s="3">
        <v>7.1</v>
      </c>
      <c r="W131" s="3">
        <v>7.6</v>
      </c>
      <c r="X131" s="3">
        <v>7.2</v>
      </c>
      <c r="Y131" s="3">
        <v>6.8</v>
      </c>
      <c r="Z131" s="3">
        <v>7.2</v>
      </c>
      <c r="AA131" s="3">
        <v>3.2</v>
      </c>
      <c r="AB131" s="3">
        <v>11.815</v>
      </c>
      <c r="AC131" s="5">
        <v>36.520000000000003</v>
      </c>
      <c r="AD131" s="5">
        <v>105.57</v>
      </c>
      <c r="AE131">
        <v>2749494</v>
      </c>
      <c r="AF131">
        <v>20</v>
      </c>
      <c r="AG131" t="s">
        <v>47</v>
      </c>
    </row>
    <row r="132" spans="1:33" x14ac:dyDescent="0.25">
      <c r="A132" t="s">
        <v>227</v>
      </c>
      <c r="B132" t="s">
        <v>36</v>
      </c>
      <c r="C132" t="s">
        <v>229</v>
      </c>
      <c r="D132" t="s">
        <v>35</v>
      </c>
      <c r="E132" s="3">
        <v>6.9</v>
      </c>
      <c r="F132" s="3">
        <v>7.2</v>
      </c>
      <c r="G132" s="3">
        <v>6.9</v>
      </c>
      <c r="H132" s="3">
        <v>6.9</v>
      </c>
      <c r="I132" s="3">
        <v>7</v>
      </c>
      <c r="K132" s="3">
        <v>11.875</v>
      </c>
      <c r="L132" s="3">
        <v>32.68</v>
      </c>
      <c r="M132" s="3">
        <v>6.8</v>
      </c>
      <c r="N132" s="3">
        <v>7.1</v>
      </c>
      <c r="O132" s="3">
        <v>6.8</v>
      </c>
      <c r="P132" s="3">
        <v>6.7</v>
      </c>
      <c r="Q132" s="3">
        <v>6.9</v>
      </c>
      <c r="R132" s="3">
        <v>3</v>
      </c>
      <c r="S132" s="3">
        <v>11.58</v>
      </c>
      <c r="T132" s="3">
        <v>35.08</v>
      </c>
      <c r="U132" s="3">
        <v>67.75</v>
      </c>
      <c r="V132" s="3">
        <v>6.7</v>
      </c>
      <c r="W132" s="3">
        <v>6.6</v>
      </c>
      <c r="X132" s="3">
        <v>6.6</v>
      </c>
      <c r="Y132" s="3">
        <v>6.4</v>
      </c>
      <c r="Z132" s="3">
        <v>7</v>
      </c>
      <c r="AA132" s="3">
        <v>3</v>
      </c>
      <c r="AB132" s="3">
        <v>11.21</v>
      </c>
      <c r="AC132" s="5">
        <v>34.11</v>
      </c>
      <c r="AD132" s="5">
        <v>101.86</v>
      </c>
      <c r="AE132">
        <v>2780977</v>
      </c>
      <c r="AF132">
        <v>18</v>
      </c>
      <c r="AG132" t="s">
        <v>35</v>
      </c>
    </row>
    <row r="133" spans="1:33" x14ac:dyDescent="0.25">
      <c r="A133" t="s">
        <v>227</v>
      </c>
      <c r="B133" t="s">
        <v>40</v>
      </c>
      <c r="C133" t="s">
        <v>230</v>
      </c>
      <c r="D133" t="s">
        <v>61</v>
      </c>
      <c r="E133" s="3">
        <v>7</v>
      </c>
      <c r="F133" s="3">
        <v>6.9</v>
      </c>
      <c r="G133" s="3">
        <v>7</v>
      </c>
      <c r="H133" s="3">
        <v>6.9</v>
      </c>
      <c r="I133" s="3">
        <v>7.3</v>
      </c>
      <c r="K133" s="3">
        <v>10.79</v>
      </c>
      <c r="L133" s="3">
        <v>31.69</v>
      </c>
      <c r="M133" s="3">
        <v>7.3</v>
      </c>
      <c r="N133" s="3">
        <v>7</v>
      </c>
      <c r="O133" s="3">
        <v>7.4</v>
      </c>
      <c r="P133" s="3">
        <v>7.2</v>
      </c>
      <c r="Q133" s="3">
        <v>7.3</v>
      </c>
      <c r="R133" s="3">
        <v>2.1</v>
      </c>
      <c r="S133" s="3">
        <v>9.7650000000000006</v>
      </c>
      <c r="T133" s="3">
        <v>33.67</v>
      </c>
      <c r="U133" s="3">
        <v>65.36</v>
      </c>
      <c r="V133" s="3">
        <v>4.5999999999999996</v>
      </c>
      <c r="W133" s="3">
        <v>5</v>
      </c>
      <c r="X133" s="3">
        <v>5.3</v>
      </c>
      <c r="Y133" s="3">
        <v>5.3</v>
      </c>
      <c r="Z133" s="3">
        <v>5.2</v>
      </c>
      <c r="AA133" s="3">
        <v>1.3</v>
      </c>
      <c r="AB133" s="3">
        <v>7.15</v>
      </c>
      <c r="AC133" s="5" t="s">
        <v>231</v>
      </c>
      <c r="AD133" s="5">
        <v>89.31</v>
      </c>
      <c r="AE133">
        <v>2025120</v>
      </c>
      <c r="AF133">
        <v>16</v>
      </c>
      <c r="AG133" t="s">
        <v>61</v>
      </c>
    </row>
    <row r="134" spans="1:33" ht="24.95" customHeight="1" x14ac:dyDescent="0.25">
      <c r="A134" t="s">
        <v>232</v>
      </c>
      <c r="B134" t="s">
        <v>33</v>
      </c>
      <c r="C134" t="s">
        <v>233</v>
      </c>
      <c r="D134" t="s">
        <v>58</v>
      </c>
      <c r="E134" s="3">
        <v>7.7</v>
      </c>
      <c r="F134" s="3">
        <v>8.3000000000000007</v>
      </c>
      <c r="G134" s="3">
        <v>7.8</v>
      </c>
      <c r="H134" s="3">
        <v>7.8</v>
      </c>
      <c r="I134" s="3">
        <v>7.8</v>
      </c>
      <c r="K134" s="3">
        <v>13.96</v>
      </c>
      <c r="L134" s="3">
        <v>37.36</v>
      </c>
      <c r="M134" s="3">
        <v>7.7</v>
      </c>
      <c r="N134" s="3">
        <v>7.4</v>
      </c>
      <c r="O134" s="3">
        <v>7.5</v>
      </c>
      <c r="P134" s="3">
        <v>7.7</v>
      </c>
      <c r="Q134" s="3">
        <v>7.7</v>
      </c>
      <c r="R134" s="3">
        <v>2.2000000000000002</v>
      </c>
      <c r="S134" s="3">
        <v>13.8</v>
      </c>
      <c r="T134" s="3">
        <v>38.9</v>
      </c>
      <c r="U134" s="3">
        <v>76.260000000000005</v>
      </c>
      <c r="V134" s="3">
        <v>7.5</v>
      </c>
      <c r="W134" s="3">
        <v>7.7</v>
      </c>
      <c r="X134" s="3">
        <v>7.7</v>
      </c>
      <c r="Y134" s="3">
        <v>7.7</v>
      </c>
      <c r="Z134" s="3">
        <v>7.7</v>
      </c>
      <c r="AA134" s="3">
        <v>2.2000000000000002</v>
      </c>
      <c r="AB134" s="3">
        <v>13.675000000000001</v>
      </c>
      <c r="AC134" s="5">
        <v>38.979999999999997</v>
      </c>
      <c r="AD134" s="5">
        <v>115.24</v>
      </c>
      <c r="AE134">
        <v>330485</v>
      </c>
      <c r="AF134">
        <v>20</v>
      </c>
      <c r="AG134" t="s">
        <v>58</v>
      </c>
    </row>
    <row r="135" spans="1:33" x14ac:dyDescent="0.25">
      <c r="A135" t="s">
        <v>232</v>
      </c>
      <c r="B135" t="s">
        <v>36</v>
      </c>
      <c r="C135" t="s">
        <v>234</v>
      </c>
      <c r="D135" t="s">
        <v>61</v>
      </c>
      <c r="E135" s="3">
        <v>7.3</v>
      </c>
      <c r="F135" s="3">
        <v>7.5</v>
      </c>
      <c r="G135" s="3">
        <v>7.3</v>
      </c>
      <c r="H135" s="3">
        <v>7.1</v>
      </c>
      <c r="I135" s="3">
        <v>7.2</v>
      </c>
      <c r="K135" s="3">
        <v>12.43</v>
      </c>
      <c r="L135" s="3">
        <v>34.229999999999997</v>
      </c>
      <c r="M135" s="3">
        <v>7.2</v>
      </c>
      <c r="N135" s="3">
        <v>7.6</v>
      </c>
      <c r="O135" s="3">
        <v>7.3</v>
      </c>
      <c r="P135" s="3">
        <v>7.6</v>
      </c>
      <c r="Q135" s="3">
        <v>7.4</v>
      </c>
      <c r="R135" s="3">
        <v>2.1</v>
      </c>
      <c r="S135" s="3">
        <v>12.414999999999999</v>
      </c>
      <c r="T135" s="3">
        <v>36.82</v>
      </c>
      <c r="U135" s="3">
        <v>71.040000000000006</v>
      </c>
      <c r="V135" s="3">
        <v>7.2</v>
      </c>
      <c r="W135" s="3">
        <v>7.7</v>
      </c>
      <c r="X135" s="3">
        <v>7.5</v>
      </c>
      <c r="Y135" s="3">
        <v>7.4</v>
      </c>
      <c r="Z135" s="3">
        <v>7.4</v>
      </c>
      <c r="AA135" s="3">
        <v>2.1</v>
      </c>
      <c r="AB135" s="3">
        <v>12.244999999999999</v>
      </c>
      <c r="AC135" s="5">
        <v>36.65</v>
      </c>
      <c r="AD135" s="5">
        <v>107.69</v>
      </c>
      <c r="AE135">
        <v>1481769</v>
      </c>
      <c r="AF135">
        <v>18</v>
      </c>
      <c r="AG135" t="s">
        <v>61</v>
      </c>
    </row>
    <row r="136" spans="1:33" x14ac:dyDescent="0.25">
      <c r="A136" t="s">
        <v>232</v>
      </c>
      <c r="B136" t="s">
        <v>40</v>
      </c>
      <c r="C136" t="s">
        <v>235</v>
      </c>
      <c r="D136" t="s">
        <v>145</v>
      </c>
      <c r="E136" s="3">
        <v>7.1</v>
      </c>
      <c r="F136" s="3">
        <v>7</v>
      </c>
      <c r="G136" s="3">
        <v>6.9</v>
      </c>
      <c r="H136" s="3">
        <v>7.2</v>
      </c>
      <c r="I136" s="3">
        <v>7.3</v>
      </c>
      <c r="K136" s="3">
        <v>12.36</v>
      </c>
      <c r="L136" s="3">
        <v>33.659999999999997</v>
      </c>
      <c r="M136" s="3">
        <v>7.4</v>
      </c>
      <c r="N136" s="3">
        <v>6.7</v>
      </c>
      <c r="O136" s="3">
        <v>6.7</v>
      </c>
      <c r="P136" s="3">
        <v>7</v>
      </c>
      <c r="Q136" s="3">
        <v>6.9</v>
      </c>
      <c r="R136" s="3">
        <v>3.1</v>
      </c>
      <c r="S136" s="3">
        <v>12.37</v>
      </c>
      <c r="T136" s="3">
        <v>36.07</v>
      </c>
      <c r="U136" s="3">
        <v>69.73</v>
      </c>
      <c r="V136" s="3">
        <v>7.3</v>
      </c>
      <c r="W136" s="3">
        <v>7.1</v>
      </c>
      <c r="X136" s="3">
        <v>7.1</v>
      </c>
      <c r="Y136" s="3">
        <v>7.4</v>
      </c>
      <c r="Z136" s="3">
        <v>7.1</v>
      </c>
      <c r="AA136" s="3">
        <v>3</v>
      </c>
      <c r="AB136" s="3">
        <v>12.76</v>
      </c>
      <c r="AC136" s="5">
        <v>37.26</v>
      </c>
      <c r="AD136" s="5">
        <v>106.99</v>
      </c>
      <c r="AE136">
        <v>2163264</v>
      </c>
      <c r="AF136">
        <v>14</v>
      </c>
      <c r="AG136" t="s">
        <v>145</v>
      </c>
    </row>
    <row r="137" spans="1:33" x14ac:dyDescent="0.25">
      <c r="A137" t="s">
        <v>232</v>
      </c>
      <c r="B137" t="s">
        <v>42</v>
      </c>
      <c r="C137" t="s">
        <v>236</v>
      </c>
      <c r="D137" t="s">
        <v>44</v>
      </c>
      <c r="E137" s="3">
        <v>7.5</v>
      </c>
      <c r="F137" s="3">
        <v>7.4</v>
      </c>
      <c r="G137" s="3">
        <v>7.2</v>
      </c>
      <c r="H137" s="3">
        <v>7.6</v>
      </c>
      <c r="I137" s="3">
        <v>7.7</v>
      </c>
      <c r="K137" s="3">
        <v>12.525</v>
      </c>
      <c r="L137" s="3">
        <v>35.03</v>
      </c>
      <c r="M137" s="3">
        <v>6.5</v>
      </c>
      <c r="N137" s="3">
        <v>6.3</v>
      </c>
      <c r="O137" s="3">
        <v>6.1</v>
      </c>
      <c r="P137" s="3">
        <v>6.8</v>
      </c>
      <c r="Q137" s="3">
        <v>6.9</v>
      </c>
      <c r="R137" s="3">
        <v>2.8</v>
      </c>
      <c r="S137" s="3">
        <v>11.305</v>
      </c>
      <c r="T137" s="3">
        <v>33.71</v>
      </c>
      <c r="U137" s="3">
        <v>68.73</v>
      </c>
      <c r="V137" s="3">
        <v>7.4</v>
      </c>
      <c r="W137" s="3">
        <v>7.2</v>
      </c>
      <c r="X137" s="3">
        <v>7.2</v>
      </c>
      <c r="Y137" s="3">
        <v>7.4</v>
      </c>
      <c r="Z137" s="3">
        <v>7.6</v>
      </c>
      <c r="AA137" s="3">
        <v>3.4</v>
      </c>
      <c r="AB137" s="3">
        <v>12.5</v>
      </c>
      <c r="AC137" s="5">
        <v>37.9</v>
      </c>
      <c r="AD137" s="5">
        <v>106.63</v>
      </c>
      <c r="AE137">
        <v>2769959</v>
      </c>
      <c r="AF137">
        <v>12</v>
      </c>
      <c r="AG137" t="s">
        <v>237</v>
      </c>
    </row>
    <row r="138" spans="1:33" x14ac:dyDescent="0.25">
      <c r="A138" t="s">
        <v>232</v>
      </c>
      <c r="B138" t="s">
        <v>45</v>
      </c>
      <c r="C138" t="s">
        <v>238</v>
      </c>
      <c r="D138" t="s">
        <v>44</v>
      </c>
      <c r="E138" s="3">
        <v>6.1</v>
      </c>
      <c r="F138" s="3">
        <v>6.1</v>
      </c>
      <c r="G138" s="3">
        <v>6.7</v>
      </c>
      <c r="H138" s="3">
        <v>6.4</v>
      </c>
      <c r="I138" s="3">
        <v>6.5</v>
      </c>
      <c r="K138" s="3">
        <v>12.65</v>
      </c>
      <c r="L138" s="3">
        <v>31.65</v>
      </c>
      <c r="M138" s="3">
        <v>6.7</v>
      </c>
      <c r="N138" s="3">
        <v>6.5</v>
      </c>
      <c r="O138" s="3">
        <v>7</v>
      </c>
      <c r="P138" s="3">
        <v>6.8</v>
      </c>
      <c r="Q138" s="3">
        <v>6.9</v>
      </c>
      <c r="R138" s="3">
        <v>3.3</v>
      </c>
      <c r="S138" s="3">
        <v>14.494999999999999</v>
      </c>
      <c r="T138" s="3">
        <v>38.200000000000003</v>
      </c>
      <c r="U138" s="3">
        <v>69.849999999999994</v>
      </c>
      <c r="V138" s="3">
        <v>7.1</v>
      </c>
      <c r="W138" s="3">
        <v>7.1</v>
      </c>
      <c r="X138" s="3">
        <v>7.1</v>
      </c>
      <c r="Y138" s="3">
        <v>7.3</v>
      </c>
      <c r="Z138" s="3">
        <v>7.4</v>
      </c>
      <c r="AA138" s="3">
        <v>2.2000000000000002</v>
      </c>
      <c r="AB138" s="3">
        <v>12.42</v>
      </c>
      <c r="AC138" s="5">
        <v>36.119999999999997</v>
      </c>
      <c r="AD138" s="5">
        <v>105.96</v>
      </c>
      <c r="AE138">
        <v>2611617</v>
      </c>
      <c r="AF138">
        <v>16</v>
      </c>
      <c r="AG138" t="s">
        <v>237</v>
      </c>
    </row>
    <row r="139" spans="1:33" x14ac:dyDescent="0.25">
      <c r="A139" t="s">
        <v>232</v>
      </c>
      <c r="B139" t="s">
        <v>48</v>
      </c>
      <c r="C139" t="s">
        <v>239</v>
      </c>
      <c r="D139" t="s">
        <v>44</v>
      </c>
      <c r="E139" s="3">
        <v>5.0999999999999996</v>
      </c>
      <c r="F139" s="3">
        <v>5.5</v>
      </c>
      <c r="G139" s="3">
        <v>5.6</v>
      </c>
      <c r="H139" s="3">
        <v>5.3</v>
      </c>
      <c r="I139" s="3">
        <v>5.3</v>
      </c>
      <c r="K139" s="3">
        <v>9.34</v>
      </c>
      <c r="L139" s="3" t="s">
        <v>240</v>
      </c>
      <c r="M139" s="3">
        <v>6.4</v>
      </c>
      <c r="N139" s="3">
        <v>6.5</v>
      </c>
      <c r="O139" s="3">
        <v>6.4</v>
      </c>
      <c r="P139" s="3">
        <v>6.1</v>
      </c>
      <c r="Q139" s="3">
        <v>6.1</v>
      </c>
      <c r="R139" s="3">
        <v>3</v>
      </c>
      <c r="S139" s="3">
        <v>11.795</v>
      </c>
      <c r="T139" s="3" t="s">
        <v>241</v>
      </c>
      <c r="U139" s="3">
        <v>59.13</v>
      </c>
      <c r="V139" s="3">
        <v>6.1</v>
      </c>
      <c r="W139" s="3">
        <v>6.3</v>
      </c>
      <c r="X139" s="3">
        <v>6.1</v>
      </c>
      <c r="Y139" s="3">
        <v>6</v>
      </c>
      <c r="Z139" s="3">
        <v>6.3</v>
      </c>
      <c r="AA139" s="3">
        <v>3.2</v>
      </c>
      <c r="AB139" s="3">
        <v>12.93</v>
      </c>
      <c r="AC139" s="5">
        <v>34.630000000000003</v>
      </c>
      <c r="AD139" s="5">
        <v>93.76</v>
      </c>
      <c r="AE139">
        <v>2615566</v>
      </c>
      <c r="AF139">
        <v>10</v>
      </c>
      <c r="AG139" t="s">
        <v>237</v>
      </c>
    </row>
    <row r="140" spans="1:33" ht="24.95" customHeight="1" x14ac:dyDescent="0.25">
      <c r="A140" t="s">
        <v>242</v>
      </c>
      <c r="B140" t="s">
        <v>33</v>
      </c>
      <c r="C140" t="s">
        <v>243</v>
      </c>
      <c r="D140" t="s">
        <v>61</v>
      </c>
      <c r="E140" s="3">
        <v>8.1</v>
      </c>
      <c r="F140" s="3">
        <v>7.6</v>
      </c>
      <c r="G140" s="3">
        <v>7.6</v>
      </c>
      <c r="H140" s="3">
        <v>7.8</v>
      </c>
      <c r="I140" s="3">
        <v>7.9</v>
      </c>
      <c r="K140" s="3">
        <v>14</v>
      </c>
      <c r="L140" s="3">
        <v>37.299999999999997</v>
      </c>
      <c r="M140" s="3">
        <v>7.3</v>
      </c>
      <c r="N140" s="3">
        <v>7.3</v>
      </c>
      <c r="O140" s="3">
        <v>7.3</v>
      </c>
      <c r="P140" s="3">
        <v>7.1</v>
      </c>
      <c r="Q140" s="3">
        <v>7.9</v>
      </c>
      <c r="R140" s="3">
        <v>6.4</v>
      </c>
      <c r="S140" s="3">
        <v>13.484999999999999</v>
      </c>
      <c r="T140" s="3">
        <v>41.79</v>
      </c>
      <c r="U140" s="3">
        <v>79.08</v>
      </c>
      <c r="V140" s="3">
        <v>7.8</v>
      </c>
      <c r="W140" s="3">
        <v>7.2</v>
      </c>
      <c r="X140" s="3">
        <v>7.5</v>
      </c>
      <c r="Y140" s="3">
        <v>7.6</v>
      </c>
      <c r="Z140" s="3">
        <v>7.6</v>
      </c>
      <c r="AA140" s="3">
        <v>7.9</v>
      </c>
      <c r="AB140" s="3">
        <v>13.93</v>
      </c>
      <c r="AC140" s="5">
        <v>44.53</v>
      </c>
      <c r="AD140" s="5">
        <v>123.61</v>
      </c>
      <c r="AE140">
        <v>347210</v>
      </c>
      <c r="AF140">
        <v>18</v>
      </c>
      <c r="AG140" t="s">
        <v>62</v>
      </c>
    </row>
    <row r="141" spans="1:33" x14ac:dyDescent="0.25">
      <c r="A141" t="s">
        <v>242</v>
      </c>
      <c r="B141" t="s">
        <v>36</v>
      </c>
      <c r="C141" t="s">
        <v>244</v>
      </c>
      <c r="D141" t="s">
        <v>61</v>
      </c>
      <c r="E141" s="3">
        <v>7.4</v>
      </c>
      <c r="F141" s="3">
        <v>7.4</v>
      </c>
      <c r="G141" s="3">
        <v>7.8</v>
      </c>
      <c r="H141" s="3">
        <v>7.6</v>
      </c>
      <c r="I141" s="3">
        <v>8</v>
      </c>
      <c r="K141" s="3">
        <v>13.81</v>
      </c>
      <c r="L141" s="3">
        <v>36.61</v>
      </c>
      <c r="M141" s="3">
        <v>8</v>
      </c>
      <c r="N141" s="3">
        <v>7.7</v>
      </c>
      <c r="O141" s="3">
        <v>7.7</v>
      </c>
      <c r="P141" s="3">
        <v>7.8</v>
      </c>
      <c r="Q141" s="3">
        <v>7.8</v>
      </c>
      <c r="R141" s="3">
        <v>6.3</v>
      </c>
      <c r="S141" s="3">
        <v>13.76</v>
      </c>
      <c r="T141" s="3">
        <v>43.36</v>
      </c>
      <c r="U141" s="3">
        <v>79.97</v>
      </c>
      <c r="V141" s="3">
        <v>7.3</v>
      </c>
      <c r="W141" s="3">
        <v>7.6</v>
      </c>
      <c r="X141" s="3">
        <v>7.8</v>
      </c>
      <c r="Y141" s="3">
        <v>7.3</v>
      </c>
      <c r="Z141" s="3">
        <v>7.6</v>
      </c>
      <c r="AA141" s="3">
        <v>6.3</v>
      </c>
      <c r="AB141" s="3">
        <v>13.904999999999999</v>
      </c>
      <c r="AC141" s="5">
        <v>42.71</v>
      </c>
      <c r="AD141" s="5">
        <v>122.68</v>
      </c>
      <c r="AE141">
        <v>1470369</v>
      </c>
      <c r="AF141">
        <v>20</v>
      </c>
      <c r="AG141" t="s">
        <v>62</v>
      </c>
    </row>
    <row r="142" spans="1:33" x14ac:dyDescent="0.25">
      <c r="A142" t="s">
        <v>242</v>
      </c>
      <c r="B142" t="s">
        <v>40</v>
      </c>
      <c r="C142" t="s">
        <v>245</v>
      </c>
      <c r="D142" t="s">
        <v>61</v>
      </c>
      <c r="E142" s="3">
        <v>7.5</v>
      </c>
      <c r="F142" s="3">
        <v>7.8</v>
      </c>
      <c r="G142" s="3">
        <v>7.5</v>
      </c>
      <c r="H142" s="3">
        <v>8</v>
      </c>
      <c r="I142" s="3">
        <v>8.1</v>
      </c>
      <c r="K142" s="3">
        <v>14.115</v>
      </c>
      <c r="L142" s="3">
        <v>37.42</v>
      </c>
      <c r="M142" s="3">
        <v>6.5</v>
      </c>
      <c r="N142" s="3">
        <v>7.1</v>
      </c>
      <c r="O142" s="3">
        <v>7.1</v>
      </c>
      <c r="P142" s="3">
        <v>6.7</v>
      </c>
      <c r="Q142" s="3">
        <v>7.1</v>
      </c>
      <c r="R142" s="3">
        <v>6.3</v>
      </c>
      <c r="S142" s="3">
        <v>14.3</v>
      </c>
      <c r="T142" s="3">
        <v>41.5</v>
      </c>
      <c r="U142" s="3">
        <v>78.92</v>
      </c>
      <c r="V142" s="3">
        <v>7.5</v>
      </c>
      <c r="W142" s="3">
        <v>7.5</v>
      </c>
      <c r="X142" s="3">
        <v>7.5</v>
      </c>
      <c r="Y142" s="3">
        <v>7.7</v>
      </c>
      <c r="Z142" s="3">
        <v>7.7</v>
      </c>
      <c r="AA142" s="3">
        <v>5.6</v>
      </c>
      <c r="AB142" s="3">
        <v>13.78</v>
      </c>
      <c r="AC142" s="5">
        <v>42.08</v>
      </c>
      <c r="AD142" s="5">
        <v>121</v>
      </c>
      <c r="AE142">
        <v>303014</v>
      </c>
      <c r="AF142">
        <v>16</v>
      </c>
      <c r="AG142" t="s">
        <v>62</v>
      </c>
    </row>
    <row r="143" spans="1:33" x14ac:dyDescent="0.25">
      <c r="A143" t="s">
        <v>242</v>
      </c>
      <c r="B143" t="s">
        <v>42</v>
      </c>
      <c r="C143" t="s">
        <v>246</v>
      </c>
      <c r="D143" t="s">
        <v>38</v>
      </c>
      <c r="E143" s="3">
        <v>7.8</v>
      </c>
      <c r="F143" s="3">
        <v>7.1</v>
      </c>
      <c r="G143" s="3">
        <v>6.9</v>
      </c>
      <c r="H143" s="3">
        <v>7.1</v>
      </c>
      <c r="I143" s="3">
        <v>7.3</v>
      </c>
      <c r="K143" s="3">
        <v>13.725</v>
      </c>
      <c r="L143" s="3">
        <v>35.229999999999997</v>
      </c>
      <c r="M143" s="3">
        <v>7.4</v>
      </c>
      <c r="N143" s="3">
        <v>7.2</v>
      </c>
      <c r="O143" s="3">
        <v>7</v>
      </c>
      <c r="P143" s="3">
        <v>7.4</v>
      </c>
      <c r="Q143" s="3">
        <v>7.2</v>
      </c>
      <c r="R143" s="3">
        <v>3.9</v>
      </c>
      <c r="S143" s="3">
        <v>13.54</v>
      </c>
      <c r="T143" s="3">
        <v>39.24</v>
      </c>
      <c r="U143" s="3">
        <v>74.459999999999994</v>
      </c>
      <c r="V143" s="3">
        <v>7.6</v>
      </c>
      <c r="W143" s="3">
        <v>7.4</v>
      </c>
      <c r="X143" s="3">
        <v>7.2</v>
      </c>
      <c r="Y143" s="3">
        <v>7.4</v>
      </c>
      <c r="Z143" s="3">
        <v>7.3</v>
      </c>
      <c r="AA143" s="3">
        <v>3.8</v>
      </c>
      <c r="AB143" s="3">
        <v>13.695</v>
      </c>
      <c r="AC143" s="5">
        <v>39.6</v>
      </c>
      <c r="AD143" s="5">
        <v>114.06</v>
      </c>
      <c r="AE143">
        <v>2781013</v>
      </c>
      <c r="AF143">
        <v>14</v>
      </c>
      <c r="AG143" t="s">
        <v>38</v>
      </c>
    </row>
    <row r="144" spans="1:33" x14ac:dyDescent="0.25">
      <c r="A144" t="s">
        <v>242</v>
      </c>
      <c r="B144" t="s">
        <v>45</v>
      </c>
      <c r="C144" t="s">
        <v>247</v>
      </c>
      <c r="D144" t="s">
        <v>61</v>
      </c>
      <c r="E144" s="3">
        <v>7.1</v>
      </c>
      <c r="F144" s="3">
        <v>7</v>
      </c>
      <c r="G144" s="3">
        <v>7.1</v>
      </c>
      <c r="H144" s="3">
        <v>6.9</v>
      </c>
      <c r="I144" s="3">
        <v>6.9</v>
      </c>
      <c r="K144" s="3">
        <v>12.37</v>
      </c>
      <c r="L144" s="3">
        <v>33.369999999999997</v>
      </c>
      <c r="M144" s="3">
        <v>7.1</v>
      </c>
      <c r="N144" s="3">
        <v>6.6</v>
      </c>
      <c r="O144" s="3">
        <v>7.1</v>
      </c>
      <c r="P144" s="3">
        <v>7</v>
      </c>
      <c r="Q144" s="3">
        <v>6.8</v>
      </c>
      <c r="R144" s="3">
        <v>4.4000000000000004</v>
      </c>
      <c r="S144" s="3">
        <v>11.99</v>
      </c>
      <c r="T144" s="3">
        <v>37.29</v>
      </c>
      <c r="U144" s="3">
        <v>70.66</v>
      </c>
      <c r="V144" s="3">
        <v>6.7</v>
      </c>
      <c r="W144" s="3">
        <v>6.8</v>
      </c>
      <c r="X144" s="3">
        <v>7.2</v>
      </c>
      <c r="Y144" s="3">
        <v>6.8</v>
      </c>
      <c r="Z144" s="3">
        <v>6.9</v>
      </c>
      <c r="AA144" s="3">
        <v>5</v>
      </c>
      <c r="AB144" s="3">
        <v>11.865</v>
      </c>
      <c r="AC144" s="5">
        <v>37.369999999999997</v>
      </c>
      <c r="AD144" s="5">
        <v>108.03</v>
      </c>
      <c r="AE144">
        <v>1501068</v>
      </c>
      <c r="AF144">
        <v>12</v>
      </c>
      <c r="AG144" t="s">
        <v>62</v>
      </c>
    </row>
    <row r="145" spans="1:33" x14ac:dyDescent="0.25">
      <c r="A145" t="s">
        <v>242</v>
      </c>
      <c r="B145" t="s">
        <v>48</v>
      </c>
      <c r="C145" t="s">
        <v>248</v>
      </c>
      <c r="D145" t="s">
        <v>47</v>
      </c>
      <c r="E145" s="3">
        <v>7.2</v>
      </c>
      <c r="F145" s="3">
        <v>6.9</v>
      </c>
      <c r="G145" s="3">
        <v>6.8</v>
      </c>
      <c r="H145" s="3">
        <v>7.1</v>
      </c>
      <c r="I145" s="3">
        <v>6.6</v>
      </c>
      <c r="K145" s="3">
        <v>11.04</v>
      </c>
      <c r="L145" s="3">
        <v>31.84</v>
      </c>
      <c r="M145" s="3">
        <v>6.9</v>
      </c>
      <c r="N145" s="3">
        <v>6.9</v>
      </c>
      <c r="O145" s="3">
        <v>6.7</v>
      </c>
      <c r="P145" s="3">
        <v>7.1</v>
      </c>
      <c r="Q145" s="3">
        <v>6.7</v>
      </c>
      <c r="R145" s="3">
        <v>3.9</v>
      </c>
      <c r="S145" s="3">
        <v>10.99</v>
      </c>
      <c r="T145" s="3">
        <v>35.39</v>
      </c>
      <c r="U145" s="3">
        <v>67.23</v>
      </c>
      <c r="V145" s="3">
        <v>5.8</v>
      </c>
      <c r="W145" s="3">
        <v>5.8</v>
      </c>
      <c r="X145" s="3">
        <v>5.9</v>
      </c>
      <c r="Y145" s="3">
        <v>5.4</v>
      </c>
      <c r="Z145" s="3">
        <v>5.9</v>
      </c>
      <c r="AA145" s="3">
        <v>4.5</v>
      </c>
      <c r="AB145" s="3">
        <v>10.9</v>
      </c>
      <c r="AC145" s="5">
        <v>32.9</v>
      </c>
      <c r="AD145" s="5">
        <v>100.13</v>
      </c>
      <c r="AE145">
        <v>2319963</v>
      </c>
      <c r="AF145">
        <v>10</v>
      </c>
      <c r="AG145" t="s">
        <v>47</v>
      </c>
    </row>
    <row r="146" spans="1:33" ht="24.95" customHeight="1" x14ac:dyDescent="0.25">
      <c r="A146" t="s">
        <v>249</v>
      </c>
      <c r="B146" t="s">
        <v>33</v>
      </c>
      <c r="C146" t="s">
        <v>250</v>
      </c>
      <c r="D146" t="s">
        <v>145</v>
      </c>
      <c r="E146" s="3">
        <v>7.2</v>
      </c>
      <c r="F146" s="3">
        <v>7.4</v>
      </c>
      <c r="G146" s="3">
        <v>6.9</v>
      </c>
      <c r="H146" s="3">
        <v>7.6</v>
      </c>
      <c r="I146" s="3">
        <v>7.7</v>
      </c>
      <c r="K146" s="3">
        <v>14.08</v>
      </c>
      <c r="L146" s="3">
        <v>36.28</v>
      </c>
      <c r="M146" s="3">
        <v>7</v>
      </c>
      <c r="N146" s="3">
        <v>6.3</v>
      </c>
      <c r="O146" s="3">
        <v>6.7</v>
      </c>
      <c r="P146" s="3">
        <v>6.7</v>
      </c>
      <c r="Q146" s="3">
        <v>6.8</v>
      </c>
      <c r="R146" s="3">
        <v>6.4</v>
      </c>
      <c r="S146" s="3">
        <v>13.815</v>
      </c>
      <c r="T146" s="3">
        <v>40.42</v>
      </c>
      <c r="U146" s="3">
        <v>76.69</v>
      </c>
      <c r="V146" s="3">
        <v>6.9</v>
      </c>
      <c r="W146" s="3">
        <v>7.1</v>
      </c>
      <c r="X146" s="3">
        <v>7</v>
      </c>
      <c r="Y146" s="3">
        <v>7.2</v>
      </c>
      <c r="Z146" s="3">
        <v>7.2</v>
      </c>
      <c r="AA146" s="3">
        <v>6.8</v>
      </c>
      <c r="AB146" s="3">
        <v>14.3</v>
      </c>
      <c r="AC146" s="5">
        <v>42.4</v>
      </c>
      <c r="AD146" s="5">
        <v>119.1</v>
      </c>
      <c r="AE146">
        <v>471385</v>
      </c>
      <c r="AF146">
        <v>20</v>
      </c>
      <c r="AG146" t="s">
        <v>145</v>
      </c>
    </row>
  </sheetData>
  <sheetProtection sheet="1" objects="1" scenarios="1" sort="0" autoFilter="0"/>
  <autoFilter ref="A1:AG146" xr:uid="{A4C47E10-16C1-44DB-87F9-D2D0D2458DAD}"/>
  <pageMargins left="0.15748031496062992" right="0.15748031496062992" top="0.39370078740157483" bottom="0.31496062992125984" header="0.15748031496062992" footer="0.15748031496062992"/>
  <pageSetup paperSize="9" scale="56" fitToHeight="15" orientation="landscape" verticalDpi="0" r:id="rId1"/>
  <headerFooter>
    <oddHeader>&amp;L&amp;"-,Bold"&amp;12London 2017 Regional 4&amp;C&amp;"-,Bold"&amp;14&amp;A&amp;R&amp;"-,Bold"&amp;12Sunday 17th September 2017</oddHeader>
    <oddFooter>&amp;LKaren Gent</oddFooter>
  </headerFooter>
  <rowBreaks count="2" manualBreakCount="2">
    <brk id="61" max="31" man="1"/>
    <brk id="11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05AC-B781-416D-B9C3-41CCD9FD57E3}">
  <dimension ref="A1:F26"/>
  <sheetViews>
    <sheetView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26.42578125" bestFit="1" customWidth="1"/>
    <col min="2" max="2" width="4.28515625" bestFit="1" customWidth="1"/>
    <col min="3" max="3" width="23.85546875" bestFit="1" customWidth="1"/>
    <col min="4" max="5" width="9" style="5" bestFit="1" customWidth="1"/>
    <col min="6" max="6" width="10.85546875" style="5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252</v>
      </c>
      <c r="D1" s="4" t="s">
        <v>11</v>
      </c>
      <c r="E1" s="4" t="s">
        <v>19</v>
      </c>
      <c r="F1" s="4" t="s">
        <v>253</v>
      </c>
    </row>
    <row r="2" spans="1:6" ht="24.95" customHeight="1" x14ac:dyDescent="0.25">
      <c r="A2" t="s">
        <v>32</v>
      </c>
      <c r="B2" t="s">
        <v>33</v>
      </c>
      <c r="C2" t="s">
        <v>39</v>
      </c>
      <c r="D2" s="5">
        <v>90.724999999999994</v>
      </c>
      <c r="E2" s="5">
        <v>92.47</v>
      </c>
      <c r="F2" s="5">
        <v>183.19499999999999</v>
      </c>
    </row>
    <row r="3" spans="1:6" ht="24.95" customHeight="1" x14ac:dyDescent="0.25">
      <c r="A3" t="s">
        <v>54</v>
      </c>
      <c r="B3" t="s">
        <v>33</v>
      </c>
      <c r="C3" t="s">
        <v>56</v>
      </c>
      <c r="D3" s="5">
        <v>96.58</v>
      </c>
      <c r="E3" s="5">
        <v>99.14</v>
      </c>
      <c r="F3" s="5">
        <v>195.72</v>
      </c>
    </row>
    <row r="4" spans="1:6" x14ac:dyDescent="0.25">
      <c r="A4" t="s">
        <v>54</v>
      </c>
      <c r="B4" t="s">
        <v>36</v>
      </c>
      <c r="C4" t="s">
        <v>39</v>
      </c>
      <c r="D4" s="5">
        <v>96.685000000000002</v>
      </c>
      <c r="E4" s="5">
        <v>97.04</v>
      </c>
      <c r="F4" s="5">
        <v>193.72499999999999</v>
      </c>
    </row>
    <row r="5" spans="1:6" x14ac:dyDescent="0.25">
      <c r="A5" t="s">
        <v>54</v>
      </c>
      <c r="B5" t="s">
        <v>40</v>
      </c>
      <c r="C5" t="s">
        <v>62</v>
      </c>
      <c r="D5" s="5">
        <v>92.64</v>
      </c>
      <c r="E5" s="5">
        <v>97.515000000000001</v>
      </c>
      <c r="F5" s="5">
        <v>190.155</v>
      </c>
    </row>
    <row r="6" spans="1:6" ht="24.95" customHeight="1" x14ac:dyDescent="0.25">
      <c r="A6" t="s">
        <v>84</v>
      </c>
      <c r="B6" t="s">
        <v>33</v>
      </c>
      <c r="C6" t="s">
        <v>86</v>
      </c>
      <c r="D6" s="5">
        <v>98.16</v>
      </c>
      <c r="E6" s="5">
        <v>100.565</v>
      </c>
      <c r="F6" s="5">
        <v>198.72499999999999</v>
      </c>
    </row>
    <row r="7" spans="1:6" x14ac:dyDescent="0.25">
      <c r="A7" t="s">
        <v>84</v>
      </c>
      <c r="B7" t="s">
        <v>36</v>
      </c>
      <c r="C7" t="s">
        <v>93</v>
      </c>
      <c r="D7" s="5">
        <v>94.77</v>
      </c>
      <c r="E7" s="5">
        <v>97.68</v>
      </c>
      <c r="F7" s="5">
        <v>192.45</v>
      </c>
    </row>
    <row r="8" spans="1:6" x14ac:dyDescent="0.25">
      <c r="A8" t="s">
        <v>84</v>
      </c>
      <c r="B8" t="s">
        <v>40</v>
      </c>
      <c r="C8" t="s">
        <v>39</v>
      </c>
      <c r="D8" s="5">
        <v>94.114999999999995</v>
      </c>
      <c r="E8" s="5">
        <v>96.185000000000002</v>
      </c>
      <c r="F8" s="5">
        <v>190.3</v>
      </c>
    </row>
    <row r="9" spans="1:6" ht="24.95" customHeight="1" x14ac:dyDescent="0.25">
      <c r="A9" t="s">
        <v>109</v>
      </c>
      <c r="B9" t="s">
        <v>33</v>
      </c>
      <c r="C9" t="s">
        <v>93</v>
      </c>
      <c r="D9" s="5">
        <v>97.57</v>
      </c>
      <c r="E9" s="5">
        <v>101.05500000000001</v>
      </c>
      <c r="F9" s="5">
        <v>198.625</v>
      </c>
    </row>
    <row r="10" spans="1:6" x14ac:dyDescent="0.25">
      <c r="A10" t="s">
        <v>109</v>
      </c>
      <c r="B10" t="s">
        <v>36</v>
      </c>
      <c r="C10" t="s">
        <v>112</v>
      </c>
      <c r="D10" s="5">
        <v>96.42</v>
      </c>
      <c r="E10" s="5">
        <v>101.53</v>
      </c>
      <c r="F10" s="5">
        <v>197.95</v>
      </c>
    </row>
    <row r="11" spans="1:6" x14ac:dyDescent="0.25">
      <c r="A11" t="s">
        <v>109</v>
      </c>
      <c r="B11" t="s">
        <v>40</v>
      </c>
      <c r="C11" t="s">
        <v>116</v>
      </c>
      <c r="D11" s="5">
        <v>97.915000000000006</v>
      </c>
      <c r="E11" s="5">
        <v>90.545000000000002</v>
      </c>
      <c r="F11" s="5">
        <v>188.46</v>
      </c>
    </row>
    <row r="12" spans="1:6" x14ac:dyDescent="0.25">
      <c r="A12" t="s">
        <v>109</v>
      </c>
      <c r="B12" t="s">
        <v>42</v>
      </c>
      <c r="C12" t="s">
        <v>56</v>
      </c>
      <c r="D12" s="5">
        <v>94</v>
      </c>
      <c r="E12" s="5">
        <v>94.2</v>
      </c>
      <c r="F12" s="5">
        <v>188.2</v>
      </c>
    </row>
    <row r="13" spans="1:6" ht="24.95" customHeight="1" x14ac:dyDescent="0.25">
      <c r="A13" t="s">
        <v>131</v>
      </c>
      <c r="B13" t="s">
        <v>33</v>
      </c>
      <c r="C13" t="s">
        <v>135</v>
      </c>
      <c r="D13" s="5">
        <v>105.55</v>
      </c>
      <c r="E13" s="5">
        <v>109.91500000000001</v>
      </c>
      <c r="F13" s="5">
        <v>215.465</v>
      </c>
    </row>
    <row r="14" spans="1:6" x14ac:dyDescent="0.25">
      <c r="A14" t="s">
        <v>131</v>
      </c>
      <c r="B14" t="s">
        <v>36</v>
      </c>
      <c r="C14" t="s">
        <v>143</v>
      </c>
      <c r="D14" s="5">
        <v>99.84</v>
      </c>
      <c r="E14" s="5">
        <v>102.92</v>
      </c>
      <c r="F14" s="5">
        <v>202.76</v>
      </c>
    </row>
    <row r="15" spans="1:6" x14ac:dyDescent="0.25">
      <c r="A15" t="s">
        <v>131</v>
      </c>
      <c r="B15" t="s">
        <v>40</v>
      </c>
      <c r="C15" t="s">
        <v>56</v>
      </c>
      <c r="D15" s="5">
        <v>99.59</v>
      </c>
      <c r="E15" s="5">
        <v>103.16500000000001</v>
      </c>
      <c r="F15" s="5">
        <v>202.755</v>
      </c>
    </row>
    <row r="16" spans="1:6" x14ac:dyDescent="0.25">
      <c r="A16" t="s">
        <v>131</v>
      </c>
      <c r="B16" t="s">
        <v>42</v>
      </c>
      <c r="C16" t="s">
        <v>146</v>
      </c>
      <c r="D16" s="5">
        <v>98.614999999999995</v>
      </c>
      <c r="E16" s="5">
        <v>104.06</v>
      </c>
      <c r="F16" s="5">
        <v>202.67500000000001</v>
      </c>
    </row>
    <row r="17" spans="1:6" x14ac:dyDescent="0.25">
      <c r="A17" t="s">
        <v>131</v>
      </c>
      <c r="B17" t="s">
        <v>45</v>
      </c>
      <c r="C17" t="s">
        <v>93</v>
      </c>
      <c r="D17" s="5">
        <v>94.135000000000005</v>
      </c>
      <c r="E17" s="5">
        <v>107.76</v>
      </c>
      <c r="F17" s="5">
        <v>201.89500000000001</v>
      </c>
    </row>
    <row r="18" spans="1:6" ht="24.95" customHeight="1" x14ac:dyDescent="0.25">
      <c r="A18" t="s">
        <v>171</v>
      </c>
      <c r="B18" t="s">
        <v>33</v>
      </c>
      <c r="C18" t="s">
        <v>86</v>
      </c>
      <c r="D18" s="5">
        <v>98.19</v>
      </c>
      <c r="E18" s="5">
        <v>102.54</v>
      </c>
      <c r="F18" s="5">
        <v>200.73</v>
      </c>
    </row>
    <row r="19" spans="1:6" x14ac:dyDescent="0.25">
      <c r="A19" t="s">
        <v>171</v>
      </c>
      <c r="B19" t="s">
        <v>36</v>
      </c>
      <c r="C19" t="s">
        <v>146</v>
      </c>
      <c r="D19" s="5">
        <v>98.71</v>
      </c>
      <c r="E19" s="5">
        <v>101.56</v>
      </c>
      <c r="F19" s="5">
        <v>200.27</v>
      </c>
    </row>
    <row r="20" spans="1:6" ht="24.95" customHeight="1" x14ac:dyDescent="0.25">
      <c r="A20" t="s">
        <v>182</v>
      </c>
      <c r="B20" t="s">
        <v>33</v>
      </c>
      <c r="C20" t="s">
        <v>56</v>
      </c>
      <c r="D20" s="5">
        <v>95.965000000000003</v>
      </c>
      <c r="E20" s="5">
        <v>100.86</v>
      </c>
      <c r="F20" s="5">
        <v>196.82499999999999</v>
      </c>
    </row>
    <row r="21" spans="1:6" ht="24.95" customHeight="1" x14ac:dyDescent="0.25">
      <c r="A21" t="s">
        <v>191</v>
      </c>
      <c r="B21" t="s">
        <v>33</v>
      </c>
      <c r="C21" t="s">
        <v>56</v>
      </c>
      <c r="D21" s="5">
        <v>102.69499999999999</v>
      </c>
      <c r="E21" s="5">
        <v>108.075</v>
      </c>
      <c r="F21" s="5">
        <v>210.77</v>
      </c>
    </row>
    <row r="22" spans="1:6" ht="24.95" customHeight="1" x14ac:dyDescent="0.25">
      <c r="A22" t="s">
        <v>201</v>
      </c>
      <c r="B22" t="s">
        <v>33</v>
      </c>
      <c r="C22" t="s">
        <v>62</v>
      </c>
      <c r="D22" s="5">
        <v>103.05500000000001</v>
      </c>
      <c r="E22" s="5">
        <v>110.03</v>
      </c>
      <c r="F22" s="5">
        <v>213.08500000000001</v>
      </c>
    </row>
    <row r="23" spans="1:6" x14ac:dyDescent="0.25">
      <c r="A23" t="s">
        <v>201</v>
      </c>
      <c r="B23" t="s">
        <v>36</v>
      </c>
      <c r="C23" t="s">
        <v>146</v>
      </c>
      <c r="D23" s="5">
        <v>102.04</v>
      </c>
      <c r="E23" s="5">
        <v>105.715</v>
      </c>
      <c r="F23" s="5">
        <v>207.755</v>
      </c>
    </row>
    <row r="24" spans="1:6" x14ac:dyDescent="0.25">
      <c r="A24" t="s">
        <v>201</v>
      </c>
      <c r="B24" t="s">
        <v>40</v>
      </c>
      <c r="C24" t="s">
        <v>210</v>
      </c>
      <c r="D24" s="5">
        <v>97.525000000000006</v>
      </c>
      <c r="E24" s="5">
        <v>103.08499999999999</v>
      </c>
      <c r="F24" s="5">
        <v>200.61</v>
      </c>
    </row>
    <row r="25" spans="1:6" ht="24.95" customHeight="1" x14ac:dyDescent="0.25">
      <c r="A25" t="s">
        <v>232</v>
      </c>
      <c r="B25" t="s">
        <v>33</v>
      </c>
      <c r="C25" t="s">
        <v>237</v>
      </c>
      <c r="D25" s="5">
        <v>92.114999999999995</v>
      </c>
      <c r="E25" s="5">
        <v>105.595</v>
      </c>
      <c r="F25" s="5">
        <v>197.71</v>
      </c>
    </row>
    <row r="26" spans="1:6" ht="24.95" customHeight="1" x14ac:dyDescent="0.25">
      <c r="A26" t="s">
        <v>242</v>
      </c>
      <c r="B26" t="s">
        <v>33</v>
      </c>
      <c r="C26" t="s">
        <v>62</v>
      </c>
      <c r="D26" s="5">
        <v>111.325</v>
      </c>
      <c r="E26" s="5">
        <v>126.645</v>
      </c>
      <c r="F26" s="5">
        <v>237.97</v>
      </c>
    </row>
  </sheetData>
  <sheetProtection sheet="1" objects="1" scenarios="1" sort="0" autoFilter="0"/>
  <autoFilter ref="A1:F26" xr:uid="{93C8C267-610A-416A-BF85-F53F359D70C4}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&amp;L&amp;"-,Bold"&amp;12London 2017 Regional 4&amp;C&amp;"-,Bold"&amp;14&amp;A&amp;R&amp;"-,Bold"&amp;12Sunday 17th September 2017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A9C4-8FC5-467E-8C7F-1D72638783E7}">
  <dimension ref="A1:F13"/>
  <sheetViews>
    <sheetView workbookViewId="0"/>
  </sheetViews>
  <sheetFormatPr defaultRowHeight="15" x14ac:dyDescent="0.25"/>
  <cols>
    <col min="1" max="1" width="22.140625" bestFit="1" customWidth="1"/>
  </cols>
  <sheetData>
    <row r="1" spans="1:6" s="1" customFormat="1" x14ac:dyDescent="0.25">
      <c r="A1" s="1" t="s">
        <v>3</v>
      </c>
      <c r="B1" s="6" t="s">
        <v>254</v>
      </c>
      <c r="C1" s="6" t="s">
        <v>33</v>
      </c>
      <c r="D1" s="6" t="s">
        <v>36</v>
      </c>
      <c r="E1" s="6" t="s">
        <v>40</v>
      </c>
      <c r="F1" s="6" t="s">
        <v>29</v>
      </c>
    </row>
    <row r="2" spans="1:6" x14ac:dyDescent="0.25">
      <c r="A2" t="s">
        <v>145</v>
      </c>
      <c r="B2" s="7">
        <f>COUNTIF(TRI!D:D,A2)</f>
        <v>21</v>
      </c>
      <c r="C2" s="7">
        <f>COUNTIFS(TRI!$D:$D,$A2,TRI!$B:$B,C$1)</f>
        <v>1</v>
      </c>
      <c r="D2" s="7">
        <f>COUNTIFS(TRI!$D:$D,$A2,TRI!$B:$B,D$1)</f>
        <v>0</v>
      </c>
      <c r="E2" s="7">
        <f>COUNTIFS(TRI!$D:$D,$A2,TRI!$B:$B,E$1)</f>
        <v>3</v>
      </c>
      <c r="F2" s="7">
        <f>SUM(C2:E2)</f>
        <v>4</v>
      </c>
    </row>
    <row r="3" spans="1:6" x14ac:dyDescent="0.25">
      <c r="A3" t="s">
        <v>225</v>
      </c>
      <c r="B3" s="7">
        <f>COUNTIF(TRI!D:D,A3)</f>
        <v>1</v>
      </c>
      <c r="C3" s="7">
        <f>COUNTIFS(TRI!$D:$D,$A3,TRI!$B:$B,C$1)</f>
        <v>0</v>
      </c>
      <c r="D3" s="7">
        <f>COUNTIFS(TRI!$D:$D,$A3,TRI!$B:$B,D$1)</f>
        <v>0</v>
      </c>
      <c r="E3" s="7">
        <f>COUNTIFS(TRI!$D:$D,$A3,TRI!$B:$B,E$1)</f>
        <v>0</v>
      </c>
      <c r="F3" s="7">
        <f t="shared" ref="F3:F11" si="0">SUM(C3:E3)</f>
        <v>0</v>
      </c>
    </row>
    <row r="4" spans="1:6" x14ac:dyDescent="0.25">
      <c r="A4" t="s">
        <v>47</v>
      </c>
      <c r="B4" s="7">
        <f>COUNTIF(TRI!D:D,A4)</f>
        <v>17</v>
      </c>
      <c r="C4" s="7">
        <f>COUNTIFS(TRI!$D:$D,$A4,TRI!$B:$B,C$1)</f>
        <v>3</v>
      </c>
      <c r="D4" s="7">
        <f>COUNTIFS(TRI!$D:$D,$A4,TRI!$B:$B,D$1)</f>
        <v>0</v>
      </c>
      <c r="E4" s="7">
        <f>COUNTIFS(TRI!$D:$D,$A4,TRI!$B:$B,E$1)</f>
        <v>2</v>
      </c>
      <c r="F4" s="7">
        <f t="shared" si="0"/>
        <v>5</v>
      </c>
    </row>
    <row r="5" spans="1:6" x14ac:dyDescent="0.25">
      <c r="A5" t="s">
        <v>58</v>
      </c>
      <c r="B5" s="7">
        <f>COUNTIF(TRI!D:D,A5)</f>
        <v>10</v>
      </c>
      <c r="C5" s="7">
        <f>COUNTIFS(TRI!$D:$D,$A5,TRI!$B:$B,C$1)</f>
        <v>3</v>
      </c>
      <c r="D5" s="7">
        <f>COUNTIFS(TRI!$D:$D,$A5,TRI!$B:$B,D$1)</f>
        <v>4</v>
      </c>
      <c r="E5" s="7">
        <f>COUNTIFS(TRI!$D:$D,$A5,TRI!$B:$B,E$1)</f>
        <v>0</v>
      </c>
      <c r="F5" s="7">
        <f t="shared" si="0"/>
        <v>7</v>
      </c>
    </row>
    <row r="6" spans="1:6" x14ac:dyDescent="0.25">
      <c r="A6" t="s">
        <v>61</v>
      </c>
      <c r="B6" s="7">
        <f>COUNTIF(TRI!D:D,A6)</f>
        <v>21</v>
      </c>
      <c r="C6" s="7">
        <f>COUNTIFS(TRI!$D:$D,$A6,TRI!$B:$B,C$1)</f>
        <v>2</v>
      </c>
      <c r="D6" s="7">
        <f>COUNTIFS(TRI!$D:$D,$A6,TRI!$B:$B,D$1)</f>
        <v>2</v>
      </c>
      <c r="E6" s="7">
        <f>COUNTIFS(TRI!$D:$D,$A6,TRI!$B:$B,E$1)</f>
        <v>3</v>
      </c>
      <c r="F6" s="7">
        <f t="shared" si="0"/>
        <v>7</v>
      </c>
    </row>
    <row r="7" spans="1:6" x14ac:dyDescent="0.25">
      <c r="A7" t="s">
        <v>66</v>
      </c>
      <c r="B7" s="7">
        <f>COUNTIF(TRI!D:D,A7)</f>
        <v>18</v>
      </c>
      <c r="C7" s="7">
        <f>COUNTIFS(TRI!$D:$D,$A7,TRI!$B:$B,C$1)</f>
        <v>1</v>
      </c>
      <c r="D7" s="7">
        <f>COUNTIFS(TRI!$D:$D,$A7,TRI!$B:$B,D$1)</f>
        <v>2</v>
      </c>
      <c r="E7" s="7">
        <f>COUNTIFS(TRI!$D:$D,$A7,TRI!$B:$B,E$1)</f>
        <v>2</v>
      </c>
      <c r="F7" s="7">
        <f t="shared" si="0"/>
        <v>5</v>
      </c>
    </row>
    <row r="8" spans="1:6" x14ac:dyDescent="0.25">
      <c r="A8" t="s">
        <v>35</v>
      </c>
      <c r="B8" s="7">
        <f>COUNTIF(TRI!D:D,A8)</f>
        <v>31</v>
      </c>
      <c r="C8" s="7">
        <f>COUNTIFS(TRI!$D:$D,$A8,TRI!$B:$B,C$1)</f>
        <v>4</v>
      </c>
      <c r="D8" s="7">
        <f>COUNTIFS(TRI!$D:$D,$A8,TRI!$B:$B,D$1)</f>
        <v>4</v>
      </c>
      <c r="E8" s="7">
        <f>COUNTIFS(TRI!$D:$D,$A8,TRI!$B:$B,E$1)</f>
        <v>2</v>
      </c>
      <c r="F8" s="7">
        <f t="shared" si="0"/>
        <v>10</v>
      </c>
    </row>
    <row r="9" spans="1:6" x14ac:dyDescent="0.25">
      <c r="A9" t="s">
        <v>38</v>
      </c>
      <c r="B9" s="7">
        <f>COUNTIF(TRI!D:D,A9)</f>
        <v>18</v>
      </c>
      <c r="C9" s="7">
        <f>COUNTIFS(TRI!$D:$D,$A9,TRI!$B:$B,C$1)</f>
        <v>1</v>
      </c>
      <c r="D9" s="7">
        <f>COUNTIFS(TRI!$D:$D,$A9,TRI!$B:$B,D$1)</f>
        <v>2</v>
      </c>
      <c r="E9" s="7">
        <f>COUNTIFS(TRI!$D:$D,$A9,TRI!$B:$B,E$1)</f>
        <v>2</v>
      </c>
      <c r="F9" s="7">
        <f t="shared" si="0"/>
        <v>5</v>
      </c>
    </row>
    <row r="10" spans="1:6" x14ac:dyDescent="0.25">
      <c r="A10" t="s">
        <v>44</v>
      </c>
      <c r="B10" s="7">
        <f>COUNTIF(TRI!D:D,A10)</f>
        <v>5</v>
      </c>
      <c r="C10" s="7">
        <f>COUNTIFS(TRI!$D:$D,$A10,TRI!$B:$B,C$1)</f>
        <v>0</v>
      </c>
      <c r="D10" s="7">
        <f>COUNTIFS(TRI!$D:$D,$A10,TRI!$B:$B,D$1)</f>
        <v>0</v>
      </c>
      <c r="E10" s="7">
        <f>COUNTIFS(TRI!$D:$D,$A10,TRI!$B:$B,E$1)</f>
        <v>0</v>
      </c>
      <c r="F10" s="7">
        <f t="shared" si="0"/>
        <v>0</v>
      </c>
    </row>
    <row r="11" spans="1:6" x14ac:dyDescent="0.25">
      <c r="A11" t="s">
        <v>155</v>
      </c>
      <c r="B11" s="7">
        <f>COUNTIF(TRI!D:D,A11)</f>
        <v>2</v>
      </c>
      <c r="C11" s="7">
        <f>COUNTIFS(TRI!$D:$D,$A11,TRI!$B:$B,C$1)</f>
        <v>0</v>
      </c>
      <c r="D11" s="7">
        <f>COUNTIFS(TRI!$D:$D,$A11,TRI!$B:$B,D$1)</f>
        <v>0</v>
      </c>
      <c r="E11" s="7">
        <f>COUNTIFS(TRI!$D:$D,$A11,TRI!$B:$B,E$1)</f>
        <v>0</v>
      </c>
      <c r="F11" s="7">
        <f t="shared" si="0"/>
        <v>0</v>
      </c>
    </row>
    <row r="13" spans="1:6" x14ac:dyDescent="0.25">
      <c r="B13" s="8">
        <f>SUM(B2:B12)</f>
        <v>144</v>
      </c>
      <c r="C13" s="8">
        <f t="shared" ref="C13:F13" si="1">SUM(C2:C12)</f>
        <v>15</v>
      </c>
      <c r="D13" s="8">
        <f t="shared" si="1"/>
        <v>14</v>
      </c>
      <c r="E13" s="8">
        <f t="shared" si="1"/>
        <v>14</v>
      </c>
      <c r="F13" s="8">
        <f t="shared" si="1"/>
        <v>43</v>
      </c>
    </row>
  </sheetData>
  <sheetProtection sheet="1" objects="1" scenarios="1" selectLockedCells="1" selectUnlockedCells="1"/>
  <sortState ref="A2:A146">
    <sortCondition ref="A2:A146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&amp;L&amp;"-,Bold"&amp;12London 2017 Regional 4&amp;C&amp;"-,Bold"&amp;14&amp;A&amp;R&amp;"-,Bold"&amp;12Sunday 17th September 2017</oddHeader>
    <oddFooter>&amp;LKaren Gent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B5C2-39FD-4089-8C5B-2D05CAD028F4}">
  <dimension ref="A1:J306"/>
  <sheetViews>
    <sheetView workbookViewId="0">
      <pane ySplit="1" topLeftCell="A284" activePane="bottomLeft" state="frozen"/>
      <selection pane="bottomLeft" activeCell="A302" sqref="A302"/>
    </sheetView>
  </sheetViews>
  <sheetFormatPr defaultRowHeight="15" x14ac:dyDescent="0.25"/>
  <cols>
    <col min="1" max="1" width="25" bestFit="1" customWidth="1"/>
    <col min="2" max="2" width="22.140625" bestFit="1" customWidth="1"/>
    <col min="3" max="3" width="26.42578125" bestFit="1" customWidth="1"/>
    <col min="4" max="7" width="6.7109375" style="8" customWidth="1"/>
    <col min="8" max="8" width="12.7109375" style="8" bestFit="1" customWidth="1"/>
    <col min="9" max="10" width="9.140625" style="8"/>
  </cols>
  <sheetData>
    <row r="1" spans="1:10" s="1" customFormat="1" x14ac:dyDescent="0.25">
      <c r="A1" s="1" t="s">
        <v>2</v>
      </c>
      <c r="B1" s="1" t="s">
        <v>3</v>
      </c>
      <c r="C1" s="1" t="s">
        <v>0</v>
      </c>
      <c r="D1" s="6" t="s">
        <v>255</v>
      </c>
      <c r="E1" s="6" t="s">
        <v>256</v>
      </c>
      <c r="F1" s="6" t="s">
        <v>257</v>
      </c>
      <c r="G1" s="6" t="s">
        <v>258</v>
      </c>
      <c r="H1" s="6" t="s">
        <v>259</v>
      </c>
      <c r="I1" s="6" t="s">
        <v>260</v>
      </c>
      <c r="J1" s="6" t="s">
        <v>261</v>
      </c>
    </row>
    <row r="2" spans="1:10" ht="24.95" customHeight="1" x14ac:dyDescent="0.25">
      <c r="A2" t="s">
        <v>34</v>
      </c>
      <c r="B2" t="s">
        <v>35</v>
      </c>
      <c r="C2" t="s">
        <v>32</v>
      </c>
      <c r="D2" s="8">
        <v>10</v>
      </c>
      <c r="E2" s="8">
        <v>0</v>
      </c>
      <c r="F2" s="8">
        <v>20</v>
      </c>
      <c r="G2" s="8">
        <v>20</v>
      </c>
      <c r="H2" s="8">
        <v>40</v>
      </c>
      <c r="I2" s="8">
        <v>1</v>
      </c>
      <c r="J2" s="8" t="s">
        <v>262</v>
      </c>
    </row>
    <row r="3" spans="1:10" ht="15" customHeight="1" x14ac:dyDescent="0.25">
      <c r="A3" t="s">
        <v>263</v>
      </c>
      <c r="B3" t="s">
        <v>38</v>
      </c>
      <c r="C3" t="s">
        <v>32</v>
      </c>
      <c r="D3" s="8">
        <v>20</v>
      </c>
      <c r="E3" s="8">
        <v>20</v>
      </c>
      <c r="F3" s="8">
        <v>0</v>
      </c>
      <c r="G3" s="8">
        <v>0</v>
      </c>
      <c r="H3" s="8">
        <v>40</v>
      </c>
      <c r="I3" s="8">
        <v>1</v>
      </c>
      <c r="J3" s="8" t="s">
        <v>262</v>
      </c>
    </row>
    <row r="4" spans="1:10" x14ac:dyDescent="0.25">
      <c r="A4" t="s">
        <v>264</v>
      </c>
      <c r="B4" t="s">
        <v>38</v>
      </c>
      <c r="C4" t="s">
        <v>32</v>
      </c>
      <c r="D4" s="8">
        <v>18</v>
      </c>
      <c r="E4" s="8">
        <v>18</v>
      </c>
      <c r="F4" s="8">
        <v>0</v>
      </c>
      <c r="G4" s="8">
        <v>0</v>
      </c>
      <c r="H4" s="8">
        <v>36</v>
      </c>
      <c r="I4" s="8">
        <v>3</v>
      </c>
      <c r="J4" s="8" t="s">
        <v>262</v>
      </c>
    </row>
    <row r="5" spans="1:10" x14ac:dyDescent="0.25">
      <c r="A5" t="s">
        <v>265</v>
      </c>
      <c r="B5" t="s">
        <v>38</v>
      </c>
      <c r="C5" t="s">
        <v>32</v>
      </c>
      <c r="D5" s="8">
        <v>16</v>
      </c>
      <c r="E5" s="8">
        <v>16</v>
      </c>
      <c r="F5" s="8">
        <v>18</v>
      </c>
      <c r="G5" s="8">
        <v>0</v>
      </c>
      <c r="H5" s="8">
        <v>34</v>
      </c>
      <c r="I5" s="8">
        <v>4</v>
      </c>
      <c r="J5" s="8" t="s">
        <v>262</v>
      </c>
    </row>
    <row r="6" spans="1:10" x14ac:dyDescent="0.25">
      <c r="A6" t="s">
        <v>41</v>
      </c>
      <c r="B6" t="s">
        <v>38</v>
      </c>
      <c r="C6" t="s">
        <v>32</v>
      </c>
      <c r="D6" s="8">
        <v>14</v>
      </c>
      <c r="E6" s="8">
        <v>0</v>
      </c>
      <c r="F6" s="8">
        <v>16</v>
      </c>
      <c r="G6" s="8">
        <v>16</v>
      </c>
      <c r="H6" s="8">
        <v>32</v>
      </c>
      <c r="I6" s="8">
        <v>5</v>
      </c>
      <c r="J6" s="8" t="s">
        <v>262</v>
      </c>
    </row>
    <row r="7" spans="1:10" x14ac:dyDescent="0.25">
      <c r="A7" t="s">
        <v>37</v>
      </c>
      <c r="B7" t="s">
        <v>38</v>
      </c>
      <c r="C7" t="s">
        <v>32</v>
      </c>
      <c r="D7" s="8">
        <v>0</v>
      </c>
      <c r="E7" s="8">
        <v>0</v>
      </c>
      <c r="F7" s="8">
        <v>14</v>
      </c>
      <c r="G7" s="8">
        <v>18</v>
      </c>
      <c r="H7" s="8">
        <v>32</v>
      </c>
      <c r="I7" s="8">
        <v>5</v>
      </c>
      <c r="J7" s="8" t="s">
        <v>262</v>
      </c>
    </row>
    <row r="8" spans="1:10" x14ac:dyDescent="0.25">
      <c r="A8" t="s">
        <v>43</v>
      </c>
      <c r="B8" t="s">
        <v>44</v>
      </c>
      <c r="C8" t="s">
        <v>32</v>
      </c>
      <c r="D8" s="8">
        <v>12</v>
      </c>
      <c r="E8" s="8">
        <v>12</v>
      </c>
      <c r="F8" s="8">
        <v>0</v>
      </c>
      <c r="G8" s="8">
        <v>14</v>
      </c>
      <c r="H8" s="8">
        <v>26</v>
      </c>
      <c r="I8" s="8">
        <v>7</v>
      </c>
      <c r="J8" s="8" t="s">
        <v>262</v>
      </c>
    </row>
    <row r="9" spans="1:10" x14ac:dyDescent="0.25">
      <c r="A9" t="s">
        <v>53</v>
      </c>
      <c r="B9" t="s">
        <v>35</v>
      </c>
      <c r="C9" t="s">
        <v>32</v>
      </c>
      <c r="D9" s="8">
        <v>9</v>
      </c>
      <c r="E9" s="8">
        <v>14</v>
      </c>
      <c r="F9" s="8">
        <v>0</v>
      </c>
      <c r="G9" s="8">
        <v>0</v>
      </c>
      <c r="H9" s="8">
        <v>23</v>
      </c>
      <c r="I9" s="8">
        <v>8</v>
      </c>
      <c r="J9" s="8" t="s">
        <v>262</v>
      </c>
    </row>
    <row r="10" spans="1:10" x14ac:dyDescent="0.25">
      <c r="A10" t="s">
        <v>266</v>
      </c>
      <c r="B10" t="s">
        <v>47</v>
      </c>
      <c r="C10" t="s">
        <v>32</v>
      </c>
      <c r="D10" s="8">
        <v>0</v>
      </c>
      <c r="E10" s="8">
        <v>0</v>
      </c>
      <c r="F10" s="8">
        <v>12</v>
      </c>
      <c r="G10" s="8">
        <v>9</v>
      </c>
      <c r="H10" s="8">
        <v>21</v>
      </c>
      <c r="I10" s="8">
        <v>9</v>
      </c>
      <c r="J10" s="8" t="s">
        <v>262</v>
      </c>
    </row>
    <row r="11" spans="1:10" x14ac:dyDescent="0.25">
      <c r="A11" t="s">
        <v>46</v>
      </c>
      <c r="B11" t="s">
        <v>47</v>
      </c>
      <c r="C11" t="s">
        <v>32</v>
      </c>
      <c r="D11" s="8">
        <v>0</v>
      </c>
      <c r="E11" s="8">
        <v>9</v>
      </c>
      <c r="F11" s="8">
        <v>8</v>
      </c>
      <c r="G11" s="8">
        <v>12</v>
      </c>
      <c r="H11" s="8">
        <v>21</v>
      </c>
      <c r="I11" s="8">
        <v>9</v>
      </c>
      <c r="J11" s="8" t="s">
        <v>262</v>
      </c>
    </row>
    <row r="12" spans="1:10" x14ac:dyDescent="0.25">
      <c r="A12" t="s">
        <v>267</v>
      </c>
      <c r="B12" t="s">
        <v>268</v>
      </c>
      <c r="C12" t="s">
        <v>32</v>
      </c>
      <c r="D12" s="8">
        <v>0</v>
      </c>
      <c r="E12" s="8">
        <v>10</v>
      </c>
      <c r="F12" s="8">
        <v>10</v>
      </c>
      <c r="G12" s="8">
        <v>0</v>
      </c>
      <c r="H12" s="8">
        <v>20</v>
      </c>
      <c r="I12" s="8">
        <v>11</v>
      </c>
      <c r="J12" s="8" t="s">
        <v>262</v>
      </c>
    </row>
    <row r="13" spans="1:10" x14ac:dyDescent="0.25">
      <c r="A13" t="s">
        <v>49</v>
      </c>
      <c r="B13" t="s">
        <v>38</v>
      </c>
      <c r="C13" t="s">
        <v>32</v>
      </c>
      <c r="D13" s="8">
        <v>0</v>
      </c>
      <c r="E13" s="8">
        <v>0</v>
      </c>
      <c r="F13" s="8">
        <v>0</v>
      </c>
      <c r="G13" s="8">
        <v>10</v>
      </c>
      <c r="H13" s="8">
        <v>10</v>
      </c>
      <c r="I13" s="8">
        <v>12</v>
      </c>
      <c r="J13" s="8" t="s">
        <v>262</v>
      </c>
    </row>
    <row r="14" spans="1:10" x14ac:dyDescent="0.25">
      <c r="A14" t="s">
        <v>269</v>
      </c>
      <c r="B14" t="s">
        <v>270</v>
      </c>
      <c r="C14" t="s">
        <v>32</v>
      </c>
      <c r="D14" s="8">
        <v>0</v>
      </c>
      <c r="E14" s="8">
        <v>0</v>
      </c>
      <c r="F14" s="8">
        <v>9</v>
      </c>
      <c r="G14" s="8">
        <v>0</v>
      </c>
      <c r="H14" s="8">
        <v>9</v>
      </c>
      <c r="I14" s="8">
        <v>13</v>
      </c>
      <c r="J14" s="8" t="s">
        <v>262</v>
      </c>
    </row>
    <row r="15" spans="1:10" ht="24.95" customHeight="1" x14ac:dyDescent="0.25">
      <c r="A15" t="s">
        <v>55</v>
      </c>
      <c r="B15" t="s">
        <v>35</v>
      </c>
      <c r="C15" t="s">
        <v>54</v>
      </c>
      <c r="D15" s="8">
        <v>20</v>
      </c>
      <c r="E15" s="8">
        <v>20</v>
      </c>
      <c r="F15" s="8">
        <v>20</v>
      </c>
      <c r="G15" s="8">
        <v>20</v>
      </c>
      <c r="H15" s="8">
        <v>40</v>
      </c>
      <c r="I15" s="8">
        <v>1</v>
      </c>
      <c r="J15" s="8" t="s">
        <v>262</v>
      </c>
    </row>
    <row r="16" spans="1:10" x14ac:dyDescent="0.25">
      <c r="A16" t="s">
        <v>64</v>
      </c>
      <c r="B16" t="s">
        <v>38</v>
      </c>
      <c r="C16" t="s">
        <v>54</v>
      </c>
      <c r="D16" s="8">
        <v>18</v>
      </c>
      <c r="E16" s="8">
        <v>18</v>
      </c>
      <c r="F16" s="8">
        <v>0</v>
      </c>
      <c r="G16" s="8">
        <v>10</v>
      </c>
      <c r="H16" s="8">
        <v>36</v>
      </c>
      <c r="I16" s="8">
        <v>2</v>
      </c>
      <c r="J16" s="8" t="s">
        <v>262</v>
      </c>
    </row>
    <row r="17" spans="1:10" x14ac:dyDescent="0.25">
      <c r="A17" t="s">
        <v>57</v>
      </c>
      <c r="B17" t="s">
        <v>58</v>
      </c>
      <c r="C17" t="s">
        <v>54</v>
      </c>
      <c r="D17" s="8">
        <v>0</v>
      </c>
      <c r="E17" s="8">
        <v>0</v>
      </c>
      <c r="F17" s="8">
        <v>16</v>
      </c>
      <c r="G17" s="8">
        <v>16</v>
      </c>
      <c r="H17" s="8">
        <v>32</v>
      </c>
      <c r="I17" s="8">
        <v>3</v>
      </c>
      <c r="J17" s="8" t="s">
        <v>262</v>
      </c>
    </row>
    <row r="18" spans="1:10" x14ac:dyDescent="0.25">
      <c r="A18" t="s">
        <v>67</v>
      </c>
      <c r="B18" t="s">
        <v>38</v>
      </c>
      <c r="C18" t="s">
        <v>54</v>
      </c>
      <c r="D18" s="8">
        <v>0</v>
      </c>
      <c r="E18" s="8">
        <v>0</v>
      </c>
      <c r="F18" s="8">
        <v>14</v>
      </c>
      <c r="G18" s="8">
        <v>18</v>
      </c>
      <c r="H18" s="8">
        <v>32</v>
      </c>
      <c r="I18" s="8">
        <v>3</v>
      </c>
      <c r="J18" s="8" t="s">
        <v>262</v>
      </c>
    </row>
    <row r="19" spans="1:10" x14ac:dyDescent="0.25">
      <c r="A19" t="s">
        <v>271</v>
      </c>
      <c r="B19" t="s">
        <v>61</v>
      </c>
      <c r="C19" t="s">
        <v>54</v>
      </c>
      <c r="D19" s="8">
        <v>16</v>
      </c>
      <c r="E19" s="8">
        <v>14</v>
      </c>
      <c r="F19" s="8">
        <v>0</v>
      </c>
      <c r="G19" s="8">
        <v>0</v>
      </c>
      <c r="H19" s="8">
        <v>30</v>
      </c>
      <c r="I19" s="8">
        <v>5</v>
      </c>
      <c r="J19" s="8" t="s">
        <v>262</v>
      </c>
    </row>
    <row r="20" spans="1:10" x14ac:dyDescent="0.25">
      <c r="A20" t="s">
        <v>60</v>
      </c>
      <c r="B20" t="s">
        <v>61</v>
      </c>
      <c r="C20" t="s">
        <v>54</v>
      </c>
      <c r="D20" s="8">
        <v>0</v>
      </c>
      <c r="E20" s="8">
        <v>0</v>
      </c>
      <c r="F20" s="8">
        <v>12</v>
      </c>
      <c r="G20" s="8">
        <v>12</v>
      </c>
      <c r="H20" s="8">
        <v>24</v>
      </c>
      <c r="I20" s="8">
        <v>6</v>
      </c>
      <c r="J20" s="8" t="s">
        <v>262</v>
      </c>
    </row>
    <row r="21" spans="1:10" x14ac:dyDescent="0.25">
      <c r="A21" t="s">
        <v>73</v>
      </c>
      <c r="B21" t="s">
        <v>38</v>
      </c>
      <c r="C21" t="s">
        <v>54</v>
      </c>
      <c r="D21" s="8">
        <v>12</v>
      </c>
      <c r="E21" s="8">
        <v>12</v>
      </c>
      <c r="F21" s="8">
        <v>0</v>
      </c>
      <c r="G21" s="8">
        <v>5</v>
      </c>
      <c r="H21" s="8">
        <v>24</v>
      </c>
      <c r="I21" s="8">
        <v>6</v>
      </c>
      <c r="J21" s="8" t="s">
        <v>262</v>
      </c>
    </row>
    <row r="22" spans="1:10" x14ac:dyDescent="0.25">
      <c r="A22" t="s">
        <v>69</v>
      </c>
      <c r="B22" t="s">
        <v>61</v>
      </c>
      <c r="C22" t="s">
        <v>54</v>
      </c>
      <c r="D22" s="8">
        <v>14</v>
      </c>
      <c r="E22" s="8">
        <v>9</v>
      </c>
      <c r="F22" s="8">
        <v>0</v>
      </c>
      <c r="G22" s="8">
        <v>7</v>
      </c>
      <c r="H22" s="8">
        <v>23</v>
      </c>
      <c r="I22" s="8">
        <v>8</v>
      </c>
      <c r="J22" s="8" t="s">
        <v>262</v>
      </c>
    </row>
    <row r="23" spans="1:10" x14ac:dyDescent="0.25">
      <c r="A23" t="s">
        <v>59</v>
      </c>
      <c r="B23" t="s">
        <v>38</v>
      </c>
      <c r="C23" t="s">
        <v>54</v>
      </c>
      <c r="D23" s="8">
        <v>0</v>
      </c>
      <c r="E23" s="8">
        <v>0</v>
      </c>
      <c r="F23" s="8">
        <v>9</v>
      </c>
      <c r="G23" s="8">
        <v>14</v>
      </c>
      <c r="H23" s="8">
        <v>23</v>
      </c>
      <c r="I23" s="8">
        <v>8</v>
      </c>
      <c r="J23" s="8" t="s">
        <v>262</v>
      </c>
    </row>
    <row r="24" spans="1:10" x14ac:dyDescent="0.25">
      <c r="A24" t="s">
        <v>75</v>
      </c>
      <c r="B24" t="s">
        <v>61</v>
      </c>
      <c r="C24" t="s">
        <v>54</v>
      </c>
      <c r="D24" s="8">
        <v>6</v>
      </c>
      <c r="E24" s="8">
        <v>16</v>
      </c>
      <c r="F24" s="8">
        <v>0</v>
      </c>
      <c r="G24" s="8">
        <v>4</v>
      </c>
      <c r="H24" s="8">
        <v>22</v>
      </c>
      <c r="I24" s="8">
        <v>10</v>
      </c>
      <c r="J24" s="8" t="s">
        <v>262</v>
      </c>
    </row>
    <row r="25" spans="1:10" x14ac:dyDescent="0.25">
      <c r="A25" t="s">
        <v>65</v>
      </c>
      <c r="B25" t="s">
        <v>66</v>
      </c>
      <c r="C25" t="s">
        <v>54</v>
      </c>
      <c r="D25" s="8">
        <v>0</v>
      </c>
      <c r="E25" s="8">
        <v>0</v>
      </c>
      <c r="F25" s="8">
        <v>10</v>
      </c>
      <c r="G25" s="8">
        <v>9</v>
      </c>
      <c r="H25" s="8">
        <v>19</v>
      </c>
      <c r="I25" s="8">
        <v>11</v>
      </c>
      <c r="J25" s="8" t="s">
        <v>262</v>
      </c>
    </row>
    <row r="26" spans="1:10" x14ac:dyDescent="0.25">
      <c r="A26" t="s">
        <v>83</v>
      </c>
      <c r="B26" t="s">
        <v>35</v>
      </c>
      <c r="C26" t="s">
        <v>54</v>
      </c>
      <c r="D26" s="8">
        <v>0</v>
      </c>
      <c r="E26" s="8">
        <v>0</v>
      </c>
      <c r="F26" s="8">
        <v>18</v>
      </c>
      <c r="G26" s="8">
        <v>0</v>
      </c>
      <c r="H26" s="8">
        <v>18</v>
      </c>
      <c r="I26" s="8">
        <v>12</v>
      </c>
      <c r="J26" s="8" t="s">
        <v>262</v>
      </c>
    </row>
    <row r="27" spans="1:10" x14ac:dyDescent="0.25">
      <c r="A27" t="s">
        <v>63</v>
      </c>
      <c r="B27" t="s">
        <v>35</v>
      </c>
      <c r="C27" t="s">
        <v>54</v>
      </c>
      <c r="D27" s="8">
        <v>0</v>
      </c>
      <c r="E27" s="8">
        <v>0</v>
      </c>
      <c r="F27" s="8">
        <v>8</v>
      </c>
      <c r="G27" s="8">
        <v>8</v>
      </c>
      <c r="H27" s="8">
        <v>16</v>
      </c>
      <c r="I27" s="8">
        <v>13</v>
      </c>
      <c r="J27" s="8" t="s">
        <v>262</v>
      </c>
    </row>
    <row r="28" spans="1:10" x14ac:dyDescent="0.25">
      <c r="A28" t="s">
        <v>272</v>
      </c>
      <c r="B28" t="s">
        <v>58</v>
      </c>
      <c r="C28" t="s">
        <v>54</v>
      </c>
      <c r="D28" s="8">
        <v>5</v>
      </c>
      <c r="E28" s="8">
        <v>10</v>
      </c>
      <c r="F28" s="8">
        <v>0</v>
      </c>
      <c r="G28" s="8">
        <v>0</v>
      </c>
      <c r="H28" s="8">
        <v>15</v>
      </c>
      <c r="I28" s="8">
        <v>14</v>
      </c>
      <c r="J28" s="8" t="s">
        <v>262</v>
      </c>
    </row>
    <row r="29" spans="1:10" x14ac:dyDescent="0.25">
      <c r="A29" t="s">
        <v>71</v>
      </c>
      <c r="B29" t="s">
        <v>35</v>
      </c>
      <c r="C29" t="s">
        <v>54</v>
      </c>
      <c r="D29" s="8">
        <v>0</v>
      </c>
      <c r="E29" s="8">
        <v>3</v>
      </c>
      <c r="F29" s="8">
        <v>7</v>
      </c>
      <c r="G29" s="8">
        <v>6</v>
      </c>
      <c r="H29" s="8">
        <v>13</v>
      </c>
      <c r="I29" s="8">
        <v>15</v>
      </c>
      <c r="J29" s="8" t="s">
        <v>262</v>
      </c>
    </row>
    <row r="30" spans="1:10" x14ac:dyDescent="0.25">
      <c r="A30" t="s">
        <v>81</v>
      </c>
      <c r="B30" t="s">
        <v>38</v>
      </c>
      <c r="C30" t="s">
        <v>54</v>
      </c>
      <c r="D30" s="8">
        <v>10</v>
      </c>
      <c r="E30" s="8">
        <v>0</v>
      </c>
      <c r="F30" s="8">
        <v>3</v>
      </c>
      <c r="G30" s="8">
        <v>1</v>
      </c>
      <c r="H30" s="8">
        <v>13</v>
      </c>
      <c r="I30" s="8">
        <v>15</v>
      </c>
      <c r="J30" s="8" t="s">
        <v>262</v>
      </c>
    </row>
    <row r="31" spans="1:10" x14ac:dyDescent="0.25">
      <c r="A31" t="s">
        <v>273</v>
      </c>
      <c r="B31" t="s">
        <v>268</v>
      </c>
      <c r="C31" t="s">
        <v>54</v>
      </c>
      <c r="D31" s="8">
        <v>0</v>
      </c>
      <c r="E31" s="8">
        <v>7</v>
      </c>
      <c r="F31" s="8">
        <v>4</v>
      </c>
      <c r="G31" s="8">
        <v>0</v>
      </c>
      <c r="H31" s="8">
        <v>11</v>
      </c>
      <c r="I31" s="8">
        <v>17</v>
      </c>
      <c r="J31" s="8" t="s">
        <v>274</v>
      </c>
    </row>
    <row r="32" spans="1:10" x14ac:dyDescent="0.25">
      <c r="A32" t="s">
        <v>275</v>
      </c>
      <c r="B32" t="s">
        <v>38</v>
      </c>
      <c r="C32" t="s">
        <v>54</v>
      </c>
      <c r="D32" s="8">
        <v>0</v>
      </c>
      <c r="E32" s="8">
        <v>8</v>
      </c>
      <c r="F32" s="8">
        <v>2</v>
      </c>
      <c r="G32" s="8">
        <v>0</v>
      </c>
      <c r="H32" s="8">
        <v>10</v>
      </c>
      <c r="I32" s="8">
        <v>18</v>
      </c>
    </row>
    <row r="33" spans="1:10" x14ac:dyDescent="0.25">
      <c r="A33" t="s">
        <v>276</v>
      </c>
      <c r="B33" t="s">
        <v>58</v>
      </c>
      <c r="C33" t="s">
        <v>54</v>
      </c>
      <c r="D33" s="8">
        <v>3</v>
      </c>
      <c r="E33" s="8">
        <v>6</v>
      </c>
      <c r="F33" s="8">
        <v>0</v>
      </c>
      <c r="G33" s="8">
        <v>0</v>
      </c>
      <c r="H33" s="8">
        <v>9</v>
      </c>
      <c r="I33" s="8">
        <v>19</v>
      </c>
    </row>
    <row r="34" spans="1:10" x14ac:dyDescent="0.25">
      <c r="A34" t="s">
        <v>277</v>
      </c>
      <c r="B34" t="s">
        <v>61</v>
      </c>
      <c r="C34" t="s">
        <v>54</v>
      </c>
      <c r="D34" s="8">
        <v>9</v>
      </c>
      <c r="E34" s="8">
        <v>0</v>
      </c>
      <c r="F34" s="8">
        <v>0</v>
      </c>
      <c r="G34" s="8">
        <v>0</v>
      </c>
      <c r="H34" s="8">
        <v>9</v>
      </c>
      <c r="I34" s="8">
        <v>19</v>
      </c>
    </row>
    <row r="35" spans="1:10" x14ac:dyDescent="0.25">
      <c r="A35" t="s">
        <v>77</v>
      </c>
      <c r="B35" t="s">
        <v>66</v>
      </c>
      <c r="C35" t="s">
        <v>54</v>
      </c>
      <c r="D35" s="8">
        <v>0</v>
      </c>
      <c r="E35" s="8">
        <v>0</v>
      </c>
      <c r="F35" s="8">
        <v>6</v>
      </c>
      <c r="G35" s="8">
        <v>3</v>
      </c>
      <c r="H35" s="8">
        <v>9</v>
      </c>
      <c r="I35" s="8">
        <v>19</v>
      </c>
    </row>
    <row r="36" spans="1:10" x14ac:dyDescent="0.25">
      <c r="A36" t="s">
        <v>278</v>
      </c>
      <c r="B36" t="s">
        <v>279</v>
      </c>
      <c r="C36" t="s">
        <v>54</v>
      </c>
      <c r="D36" s="8">
        <v>8</v>
      </c>
      <c r="E36" s="8">
        <v>0</v>
      </c>
      <c r="F36" s="8">
        <v>0</v>
      </c>
      <c r="G36" s="8">
        <v>0</v>
      </c>
      <c r="H36" s="8">
        <v>8</v>
      </c>
      <c r="I36" s="8">
        <v>22</v>
      </c>
    </row>
    <row r="37" spans="1:10" x14ac:dyDescent="0.25">
      <c r="A37" t="s">
        <v>280</v>
      </c>
      <c r="B37" t="s">
        <v>61</v>
      </c>
      <c r="C37" t="s">
        <v>54</v>
      </c>
      <c r="D37" s="8">
        <v>8</v>
      </c>
      <c r="E37" s="8">
        <v>0</v>
      </c>
      <c r="F37" s="8">
        <v>0</v>
      </c>
      <c r="G37" s="8">
        <v>0</v>
      </c>
      <c r="H37" s="8">
        <v>8</v>
      </c>
      <c r="I37" s="8">
        <v>22</v>
      </c>
    </row>
    <row r="38" spans="1:10" x14ac:dyDescent="0.25">
      <c r="A38" t="s">
        <v>79</v>
      </c>
      <c r="B38" t="s">
        <v>47</v>
      </c>
      <c r="C38" t="s">
        <v>54</v>
      </c>
      <c r="D38" s="8">
        <v>0</v>
      </c>
      <c r="E38" s="8">
        <v>2</v>
      </c>
      <c r="F38" s="8">
        <v>5</v>
      </c>
      <c r="G38" s="8">
        <v>2</v>
      </c>
      <c r="H38" s="8">
        <v>7</v>
      </c>
      <c r="I38" s="8">
        <v>24</v>
      </c>
    </row>
    <row r="39" spans="1:10" x14ac:dyDescent="0.25">
      <c r="A39" t="s">
        <v>281</v>
      </c>
      <c r="B39" t="s">
        <v>268</v>
      </c>
      <c r="C39" t="s">
        <v>54</v>
      </c>
      <c r="D39" s="8">
        <v>0</v>
      </c>
      <c r="E39" s="8">
        <v>5</v>
      </c>
      <c r="F39" s="8">
        <v>1</v>
      </c>
      <c r="G39" s="8">
        <v>0</v>
      </c>
      <c r="H39" s="8">
        <v>6</v>
      </c>
      <c r="I39" s="8">
        <v>25</v>
      </c>
    </row>
    <row r="40" spans="1:10" x14ac:dyDescent="0.25">
      <c r="A40" t="s">
        <v>282</v>
      </c>
      <c r="B40" t="s">
        <v>268</v>
      </c>
      <c r="C40" t="s">
        <v>54</v>
      </c>
      <c r="D40" s="8">
        <v>0</v>
      </c>
      <c r="E40" s="8">
        <v>4</v>
      </c>
      <c r="F40" s="8">
        <v>0</v>
      </c>
      <c r="G40" s="8">
        <v>0</v>
      </c>
      <c r="H40" s="8">
        <v>4</v>
      </c>
      <c r="I40" s="8">
        <v>26</v>
      </c>
    </row>
    <row r="41" spans="1:10" x14ac:dyDescent="0.25">
      <c r="A41" t="s">
        <v>283</v>
      </c>
      <c r="B41" t="s">
        <v>66</v>
      </c>
      <c r="C41" t="s">
        <v>54</v>
      </c>
      <c r="D41" s="8">
        <v>4</v>
      </c>
      <c r="E41" s="8">
        <v>0</v>
      </c>
      <c r="F41" s="8">
        <v>0</v>
      </c>
      <c r="G41" s="8">
        <v>0</v>
      </c>
      <c r="H41" s="8">
        <v>4</v>
      </c>
      <c r="I41" s="8">
        <v>26</v>
      </c>
    </row>
    <row r="42" spans="1:10" x14ac:dyDescent="0.25">
      <c r="A42" t="s">
        <v>284</v>
      </c>
      <c r="B42" t="s">
        <v>61</v>
      </c>
      <c r="C42" t="s">
        <v>54</v>
      </c>
      <c r="D42" s="8">
        <v>0</v>
      </c>
      <c r="E42" s="8">
        <v>1</v>
      </c>
      <c r="F42" s="8">
        <v>0</v>
      </c>
      <c r="G42" s="8">
        <v>0</v>
      </c>
      <c r="H42" s="8">
        <v>1</v>
      </c>
      <c r="I42" s="8">
        <v>28</v>
      </c>
    </row>
    <row r="43" spans="1:10" x14ac:dyDescent="0.25">
      <c r="A43" t="s">
        <v>285</v>
      </c>
      <c r="B43" t="s">
        <v>279</v>
      </c>
      <c r="C43" t="s">
        <v>54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29</v>
      </c>
    </row>
    <row r="44" spans="1:10" x14ac:dyDescent="0.25">
      <c r="A44" t="s">
        <v>286</v>
      </c>
      <c r="B44" t="s">
        <v>270</v>
      </c>
      <c r="C44" t="s">
        <v>54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29</v>
      </c>
    </row>
    <row r="45" spans="1:10" ht="24.95" customHeight="1" x14ac:dyDescent="0.25">
      <c r="A45" t="s">
        <v>87</v>
      </c>
      <c r="B45" t="s">
        <v>58</v>
      </c>
      <c r="C45" t="s">
        <v>84</v>
      </c>
      <c r="D45" s="8">
        <v>18</v>
      </c>
      <c r="E45" s="8">
        <v>20</v>
      </c>
      <c r="F45" s="8">
        <v>20</v>
      </c>
      <c r="G45" s="8">
        <v>18</v>
      </c>
      <c r="H45" s="8">
        <v>40</v>
      </c>
      <c r="I45" s="8">
        <v>1</v>
      </c>
      <c r="J45" s="8" t="s">
        <v>262</v>
      </c>
    </row>
    <row r="46" spans="1:10" x14ac:dyDescent="0.25">
      <c r="A46" t="s">
        <v>85</v>
      </c>
      <c r="B46" t="s">
        <v>47</v>
      </c>
      <c r="C46" t="s">
        <v>84</v>
      </c>
      <c r="D46" s="8">
        <v>0</v>
      </c>
      <c r="E46" s="8">
        <v>14</v>
      </c>
      <c r="F46" s="8">
        <v>0</v>
      </c>
      <c r="G46" s="8">
        <v>20</v>
      </c>
      <c r="H46" s="8">
        <v>34</v>
      </c>
      <c r="I46" s="8">
        <v>2</v>
      </c>
      <c r="J46" s="8" t="s">
        <v>262</v>
      </c>
    </row>
    <row r="47" spans="1:10" x14ac:dyDescent="0.25">
      <c r="A47" t="s">
        <v>92</v>
      </c>
      <c r="B47" t="s">
        <v>66</v>
      </c>
      <c r="C47" t="s">
        <v>84</v>
      </c>
      <c r="D47" s="8">
        <v>10</v>
      </c>
      <c r="E47" s="8">
        <v>0</v>
      </c>
      <c r="F47" s="8">
        <v>18</v>
      </c>
      <c r="G47" s="8">
        <v>16</v>
      </c>
      <c r="H47" s="8">
        <v>34</v>
      </c>
      <c r="I47" s="8">
        <v>2</v>
      </c>
      <c r="J47" s="8" t="s">
        <v>262</v>
      </c>
    </row>
    <row r="48" spans="1:10" x14ac:dyDescent="0.25">
      <c r="A48" t="s">
        <v>287</v>
      </c>
      <c r="B48" t="s">
        <v>35</v>
      </c>
      <c r="C48" t="s">
        <v>84</v>
      </c>
      <c r="D48" s="8">
        <v>9</v>
      </c>
      <c r="E48" s="8">
        <v>16</v>
      </c>
      <c r="F48" s="8">
        <v>12</v>
      </c>
      <c r="G48" s="8">
        <v>0</v>
      </c>
      <c r="H48" s="8">
        <v>28</v>
      </c>
      <c r="I48" s="8">
        <v>4</v>
      </c>
      <c r="J48" s="8" t="s">
        <v>262</v>
      </c>
    </row>
    <row r="49" spans="1:10" x14ac:dyDescent="0.25">
      <c r="A49" t="s">
        <v>288</v>
      </c>
      <c r="B49" t="s">
        <v>35</v>
      </c>
      <c r="C49" t="s">
        <v>84</v>
      </c>
      <c r="D49" s="8">
        <v>12</v>
      </c>
      <c r="E49" s="8">
        <v>0</v>
      </c>
      <c r="F49" s="8">
        <v>16</v>
      </c>
      <c r="G49" s="8">
        <v>0</v>
      </c>
      <c r="H49" s="8">
        <v>28</v>
      </c>
      <c r="I49" s="8">
        <v>4</v>
      </c>
      <c r="J49" s="8" t="s">
        <v>262</v>
      </c>
    </row>
    <row r="50" spans="1:10" x14ac:dyDescent="0.25">
      <c r="A50" t="s">
        <v>90</v>
      </c>
      <c r="B50" t="s">
        <v>61</v>
      </c>
      <c r="C50" t="s">
        <v>84</v>
      </c>
      <c r="D50" s="8">
        <v>16</v>
      </c>
      <c r="E50" s="8">
        <v>0</v>
      </c>
      <c r="F50" s="8">
        <v>9</v>
      </c>
      <c r="G50" s="8">
        <v>10</v>
      </c>
      <c r="H50" s="8">
        <v>26</v>
      </c>
      <c r="I50" s="8">
        <v>6</v>
      </c>
      <c r="J50" s="8" t="s">
        <v>262</v>
      </c>
    </row>
    <row r="51" spans="1:10" x14ac:dyDescent="0.25">
      <c r="A51" t="s">
        <v>88</v>
      </c>
      <c r="B51" t="s">
        <v>35</v>
      </c>
      <c r="C51" t="s">
        <v>84</v>
      </c>
      <c r="D51" s="8">
        <v>0</v>
      </c>
      <c r="E51" s="8">
        <v>9</v>
      </c>
      <c r="F51" s="8">
        <v>1</v>
      </c>
      <c r="G51" s="8">
        <v>14</v>
      </c>
      <c r="H51" s="8">
        <v>23</v>
      </c>
      <c r="I51" s="8">
        <v>7</v>
      </c>
      <c r="J51" s="8" t="s">
        <v>262</v>
      </c>
    </row>
    <row r="52" spans="1:10" x14ac:dyDescent="0.25">
      <c r="A52" t="s">
        <v>94</v>
      </c>
      <c r="B52" t="s">
        <v>47</v>
      </c>
      <c r="C52" t="s">
        <v>84</v>
      </c>
      <c r="D52" s="8">
        <v>0</v>
      </c>
      <c r="E52" s="8">
        <v>0</v>
      </c>
      <c r="F52" s="8">
        <v>10</v>
      </c>
      <c r="G52" s="8">
        <v>12</v>
      </c>
      <c r="H52" s="8">
        <v>22</v>
      </c>
      <c r="I52" s="8">
        <v>8</v>
      </c>
      <c r="J52" s="8" t="s">
        <v>262</v>
      </c>
    </row>
    <row r="53" spans="1:10" x14ac:dyDescent="0.25">
      <c r="A53" t="s">
        <v>95</v>
      </c>
      <c r="B53" t="s">
        <v>38</v>
      </c>
      <c r="C53" t="s">
        <v>84</v>
      </c>
      <c r="D53" s="8">
        <v>4</v>
      </c>
      <c r="E53" s="8">
        <v>0</v>
      </c>
      <c r="F53" s="8">
        <v>14</v>
      </c>
      <c r="G53" s="8">
        <v>7</v>
      </c>
      <c r="H53" s="8">
        <v>21</v>
      </c>
      <c r="I53" s="8">
        <v>9</v>
      </c>
      <c r="J53" s="8" t="s">
        <v>262</v>
      </c>
    </row>
    <row r="54" spans="1:10" x14ac:dyDescent="0.25">
      <c r="A54" t="s">
        <v>89</v>
      </c>
      <c r="B54" t="s">
        <v>47</v>
      </c>
      <c r="C54" t="s">
        <v>84</v>
      </c>
      <c r="D54" s="8">
        <v>5</v>
      </c>
      <c r="E54" s="8">
        <v>10</v>
      </c>
      <c r="F54" s="8">
        <v>0</v>
      </c>
      <c r="G54" s="8">
        <v>8</v>
      </c>
      <c r="H54" s="8">
        <v>18</v>
      </c>
      <c r="I54" s="8">
        <v>10</v>
      </c>
      <c r="J54" s="8" t="s">
        <v>262</v>
      </c>
    </row>
    <row r="55" spans="1:10" x14ac:dyDescent="0.25">
      <c r="A55" t="s">
        <v>289</v>
      </c>
      <c r="B55" t="s">
        <v>38</v>
      </c>
      <c r="C55" t="s">
        <v>84</v>
      </c>
      <c r="D55" s="8">
        <v>7</v>
      </c>
      <c r="E55" s="8">
        <v>0</v>
      </c>
      <c r="F55" s="8">
        <v>8</v>
      </c>
      <c r="G55" s="8">
        <v>0</v>
      </c>
      <c r="H55" s="8">
        <v>15</v>
      </c>
      <c r="I55" s="8">
        <v>11</v>
      </c>
      <c r="J55" s="8" t="s">
        <v>262</v>
      </c>
    </row>
    <row r="56" spans="1:10" x14ac:dyDescent="0.25">
      <c r="A56" t="s">
        <v>290</v>
      </c>
      <c r="B56" t="s">
        <v>35</v>
      </c>
      <c r="C56" t="s">
        <v>84</v>
      </c>
      <c r="D56" s="8">
        <v>14</v>
      </c>
      <c r="E56" s="8">
        <v>0</v>
      </c>
      <c r="F56" s="8">
        <v>0</v>
      </c>
      <c r="G56" s="8">
        <v>0</v>
      </c>
      <c r="H56" s="8">
        <v>14</v>
      </c>
      <c r="I56" s="8">
        <v>12</v>
      </c>
      <c r="J56" s="8" t="s">
        <v>262</v>
      </c>
    </row>
    <row r="57" spans="1:10" x14ac:dyDescent="0.25">
      <c r="A57" t="s">
        <v>96</v>
      </c>
      <c r="B57" t="s">
        <v>38</v>
      </c>
      <c r="C57" t="s">
        <v>84</v>
      </c>
      <c r="D57" s="8">
        <v>0</v>
      </c>
      <c r="E57" s="8">
        <v>8</v>
      </c>
      <c r="F57" s="8">
        <v>5</v>
      </c>
      <c r="G57" s="8">
        <v>6</v>
      </c>
      <c r="H57" s="8">
        <v>14</v>
      </c>
      <c r="I57" s="8">
        <v>12</v>
      </c>
      <c r="J57" s="8" t="s">
        <v>262</v>
      </c>
    </row>
    <row r="58" spans="1:10" x14ac:dyDescent="0.25">
      <c r="A58" t="s">
        <v>100</v>
      </c>
      <c r="B58" t="s">
        <v>38</v>
      </c>
      <c r="C58" t="s">
        <v>84</v>
      </c>
      <c r="D58" s="8">
        <v>6</v>
      </c>
      <c r="E58" s="8">
        <v>6</v>
      </c>
      <c r="F58" s="8">
        <v>0</v>
      </c>
      <c r="G58" s="8">
        <v>2</v>
      </c>
      <c r="H58" s="8">
        <v>12</v>
      </c>
      <c r="I58" s="8">
        <v>14</v>
      </c>
      <c r="J58" s="8" t="s">
        <v>262</v>
      </c>
    </row>
    <row r="59" spans="1:10" x14ac:dyDescent="0.25">
      <c r="A59" t="s">
        <v>99</v>
      </c>
      <c r="B59" t="s">
        <v>66</v>
      </c>
      <c r="C59" t="s">
        <v>84</v>
      </c>
      <c r="D59" s="8">
        <v>2</v>
      </c>
      <c r="E59" s="8">
        <v>0</v>
      </c>
      <c r="F59" s="8">
        <v>7</v>
      </c>
      <c r="G59" s="8">
        <v>3</v>
      </c>
      <c r="H59" s="8">
        <v>10</v>
      </c>
      <c r="I59" s="8">
        <v>15</v>
      </c>
      <c r="J59" s="8" t="s">
        <v>262</v>
      </c>
    </row>
    <row r="60" spans="1:10" x14ac:dyDescent="0.25">
      <c r="A60" t="s">
        <v>91</v>
      </c>
      <c r="B60" t="s">
        <v>35</v>
      </c>
      <c r="C60" t="s">
        <v>84</v>
      </c>
      <c r="D60" s="8">
        <v>0</v>
      </c>
      <c r="E60" s="8">
        <v>0</v>
      </c>
      <c r="F60" s="8">
        <v>0</v>
      </c>
      <c r="G60" s="8">
        <v>9</v>
      </c>
      <c r="H60" s="8">
        <v>9</v>
      </c>
      <c r="I60" s="8">
        <v>16</v>
      </c>
      <c r="J60" s="8" t="s">
        <v>274</v>
      </c>
    </row>
    <row r="61" spans="1:10" x14ac:dyDescent="0.25">
      <c r="A61" t="s">
        <v>291</v>
      </c>
      <c r="B61" t="s">
        <v>38</v>
      </c>
      <c r="C61" t="s">
        <v>84</v>
      </c>
      <c r="D61" s="8">
        <v>0</v>
      </c>
      <c r="E61" s="8">
        <v>0</v>
      </c>
      <c r="F61" s="8">
        <v>4</v>
      </c>
      <c r="G61" s="8">
        <v>5</v>
      </c>
      <c r="H61" s="8">
        <v>9</v>
      </c>
      <c r="I61" s="8">
        <v>16</v>
      </c>
      <c r="J61" s="8" t="s">
        <v>274</v>
      </c>
    </row>
    <row r="62" spans="1:10" x14ac:dyDescent="0.25">
      <c r="A62" t="s">
        <v>292</v>
      </c>
      <c r="B62" t="s">
        <v>66</v>
      </c>
      <c r="C62" t="s">
        <v>84</v>
      </c>
      <c r="D62" s="8">
        <v>8</v>
      </c>
      <c r="E62" s="8">
        <v>0</v>
      </c>
      <c r="F62" s="8">
        <v>0</v>
      </c>
      <c r="G62" s="8">
        <v>0</v>
      </c>
      <c r="H62" s="8">
        <v>8</v>
      </c>
      <c r="I62" s="8">
        <v>18</v>
      </c>
    </row>
    <row r="63" spans="1:10" x14ac:dyDescent="0.25">
      <c r="A63" t="s">
        <v>293</v>
      </c>
      <c r="B63" t="s">
        <v>145</v>
      </c>
      <c r="C63" t="s">
        <v>84</v>
      </c>
      <c r="D63" s="8">
        <v>0</v>
      </c>
      <c r="E63" s="8">
        <v>7</v>
      </c>
      <c r="F63" s="8">
        <v>0</v>
      </c>
      <c r="G63" s="8">
        <v>0</v>
      </c>
      <c r="H63" s="8">
        <v>7</v>
      </c>
      <c r="I63" s="8">
        <v>19</v>
      </c>
    </row>
    <row r="64" spans="1:10" x14ac:dyDescent="0.25">
      <c r="A64" t="s">
        <v>294</v>
      </c>
      <c r="B64" t="s">
        <v>61</v>
      </c>
      <c r="C64" t="s">
        <v>84</v>
      </c>
      <c r="D64" s="8">
        <v>0</v>
      </c>
      <c r="E64" s="8">
        <v>1</v>
      </c>
      <c r="F64" s="8">
        <v>6</v>
      </c>
      <c r="G64" s="8">
        <v>0</v>
      </c>
      <c r="H64" s="8">
        <v>7</v>
      </c>
      <c r="I64" s="8">
        <v>19</v>
      </c>
    </row>
    <row r="65" spans="1:9" x14ac:dyDescent="0.25">
      <c r="A65" t="s">
        <v>101</v>
      </c>
      <c r="B65" t="s">
        <v>47</v>
      </c>
      <c r="C65" t="s">
        <v>84</v>
      </c>
      <c r="D65" s="8">
        <v>0</v>
      </c>
      <c r="E65" s="8">
        <v>4</v>
      </c>
      <c r="F65" s="8">
        <v>0</v>
      </c>
      <c r="G65" s="8">
        <v>1</v>
      </c>
      <c r="H65" s="8">
        <v>5</v>
      </c>
      <c r="I65" s="8">
        <v>21</v>
      </c>
    </row>
    <row r="66" spans="1:9" x14ac:dyDescent="0.25">
      <c r="A66" t="s">
        <v>295</v>
      </c>
      <c r="B66" t="s">
        <v>35</v>
      </c>
      <c r="C66" t="s">
        <v>84</v>
      </c>
      <c r="D66" s="8">
        <v>0</v>
      </c>
      <c r="E66" s="8">
        <v>5</v>
      </c>
      <c r="F66" s="8">
        <v>0</v>
      </c>
      <c r="G66" s="8">
        <v>0</v>
      </c>
      <c r="H66" s="8">
        <v>5</v>
      </c>
      <c r="I66" s="8">
        <v>21</v>
      </c>
    </row>
    <row r="67" spans="1:9" x14ac:dyDescent="0.25">
      <c r="A67" t="s">
        <v>98</v>
      </c>
      <c r="B67" t="s">
        <v>66</v>
      </c>
      <c r="C67" t="s">
        <v>84</v>
      </c>
      <c r="D67" s="8">
        <v>0</v>
      </c>
      <c r="E67" s="8">
        <v>0</v>
      </c>
      <c r="F67" s="8">
        <v>0</v>
      </c>
      <c r="G67" s="8">
        <v>4</v>
      </c>
      <c r="H67" s="8">
        <v>4</v>
      </c>
      <c r="I67" s="8">
        <v>23</v>
      </c>
    </row>
    <row r="68" spans="1:9" x14ac:dyDescent="0.25">
      <c r="A68" t="s">
        <v>296</v>
      </c>
      <c r="B68" t="s">
        <v>61</v>
      </c>
      <c r="C68" t="s">
        <v>84</v>
      </c>
      <c r="D68" s="8">
        <v>0</v>
      </c>
      <c r="E68" s="8">
        <v>3</v>
      </c>
      <c r="F68" s="8">
        <v>0</v>
      </c>
      <c r="G68" s="8">
        <v>0</v>
      </c>
      <c r="H68" s="8">
        <v>3</v>
      </c>
      <c r="I68" s="8">
        <v>24</v>
      </c>
    </row>
    <row r="69" spans="1:9" x14ac:dyDescent="0.25">
      <c r="A69" t="s">
        <v>297</v>
      </c>
      <c r="B69" t="s">
        <v>38</v>
      </c>
      <c r="C69" t="s">
        <v>84</v>
      </c>
      <c r="D69" s="8">
        <v>0</v>
      </c>
      <c r="E69" s="8">
        <v>0</v>
      </c>
      <c r="F69" s="8">
        <v>3</v>
      </c>
      <c r="G69" s="8">
        <v>0</v>
      </c>
      <c r="H69" s="8">
        <v>3</v>
      </c>
      <c r="I69" s="8">
        <v>24</v>
      </c>
    </row>
    <row r="70" spans="1:9" x14ac:dyDescent="0.25">
      <c r="A70" t="s">
        <v>298</v>
      </c>
      <c r="B70" t="s">
        <v>61</v>
      </c>
      <c r="C70" t="s">
        <v>84</v>
      </c>
      <c r="D70" s="8">
        <v>0</v>
      </c>
      <c r="E70" s="8">
        <v>0</v>
      </c>
      <c r="F70" s="8">
        <v>2</v>
      </c>
      <c r="G70" s="8">
        <v>0</v>
      </c>
      <c r="H70" s="8">
        <v>2</v>
      </c>
      <c r="I70" s="8">
        <v>26</v>
      </c>
    </row>
    <row r="71" spans="1:9" x14ac:dyDescent="0.25">
      <c r="A71" t="s">
        <v>299</v>
      </c>
      <c r="B71" t="s">
        <v>38</v>
      </c>
      <c r="C71" t="s">
        <v>84</v>
      </c>
      <c r="D71" s="8">
        <v>0</v>
      </c>
      <c r="E71" s="8">
        <v>2</v>
      </c>
      <c r="F71" s="8">
        <v>0</v>
      </c>
      <c r="G71" s="8">
        <v>0</v>
      </c>
      <c r="H71" s="8">
        <v>2</v>
      </c>
      <c r="I71" s="8">
        <v>26</v>
      </c>
    </row>
    <row r="72" spans="1:9" x14ac:dyDescent="0.25">
      <c r="A72" t="s">
        <v>300</v>
      </c>
      <c r="B72" t="s">
        <v>47</v>
      </c>
      <c r="C72" t="s">
        <v>84</v>
      </c>
      <c r="D72" s="8">
        <v>1</v>
      </c>
      <c r="E72" s="8">
        <v>0</v>
      </c>
      <c r="F72" s="8">
        <v>0</v>
      </c>
      <c r="G72" s="8">
        <v>0</v>
      </c>
      <c r="H72" s="8">
        <v>1</v>
      </c>
      <c r="I72" s="8">
        <v>28</v>
      </c>
    </row>
    <row r="73" spans="1:9" x14ac:dyDescent="0.25">
      <c r="A73" t="s">
        <v>301</v>
      </c>
      <c r="B73" t="s">
        <v>47</v>
      </c>
      <c r="C73" t="s">
        <v>84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29</v>
      </c>
    </row>
    <row r="74" spans="1:9" x14ac:dyDescent="0.25">
      <c r="A74" t="s">
        <v>106</v>
      </c>
      <c r="B74" t="s">
        <v>47</v>
      </c>
      <c r="C74" t="s">
        <v>84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29</v>
      </c>
    </row>
    <row r="75" spans="1:9" x14ac:dyDescent="0.25">
      <c r="A75" t="s">
        <v>108</v>
      </c>
      <c r="B75" t="s">
        <v>47</v>
      </c>
      <c r="C75" t="s">
        <v>84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29</v>
      </c>
    </row>
    <row r="76" spans="1:9" x14ac:dyDescent="0.25">
      <c r="A76" t="s">
        <v>302</v>
      </c>
      <c r="B76" t="s">
        <v>61</v>
      </c>
      <c r="C76" t="s">
        <v>84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29</v>
      </c>
    </row>
    <row r="77" spans="1:9" x14ac:dyDescent="0.25">
      <c r="A77" t="s">
        <v>303</v>
      </c>
      <c r="B77" t="s">
        <v>61</v>
      </c>
      <c r="C77" t="s">
        <v>84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29</v>
      </c>
    </row>
    <row r="78" spans="1:9" x14ac:dyDescent="0.25">
      <c r="A78" t="s">
        <v>304</v>
      </c>
      <c r="B78" t="s">
        <v>61</v>
      </c>
      <c r="C78" t="s">
        <v>84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29</v>
      </c>
    </row>
    <row r="79" spans="1:9" x14ac:dyDescent="0.25">
      <c r="A79" t="s">
        <v>305</v>
      </c>
      <c r="B79" t="s">
        <v>61</v>
      </c>
      <c r="C79" t="s">
        <v>84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29</v>
      </c>
    </row>
    <row r="80" spans="1:9" x14ac:dyDescent="0.25">
      <c r="A80" t="s">
        <v>104</v>
      </c>
      <c r="B80" t="s">
        <v>61</v>
      </c>
      <c r="C80" t="s">
        <v>84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29</v>
      </c>
    </row>
    <row r="81" spans="1:10" x14ac:dyDescent="0.25">
      <c r="A81" t="s">
        <v>306</v>
      </c>
      <c r="B81" t="s">
        <v>66</v>
      </c>
      <c r="C81" t="s">
        <v>84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29</v>
      </c>
    </row>
    <row r="82" spans="1:10" x14ac:dyDescent="0.25">
      <c r="A82" t="s">
        <v>102</v>
      </c>
      <c r="B82" t="s">
        <v>38</v>
      </c>
      <c r="C82" t="s">
        <v>84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29</v>
      </c>
    </row>
    <row r="83" spans="1:10" ht="24.95" customHeight="1" x14ac:dyDescent="0.25">
      <c r="A83" t="s">
        <v>307</v>
      </c>
      <c r="B83" t="s">
        <v>66</v>
      </c>
      <c r="C83" t="s">
        <v>109</v>
      </c>
      <c r="D83" s="8">
        <v>18</v>
      </c>
      <c r="E83" s="8">
        <v>0</v>
      </c>
      <c r="F83" s="8">
        <v>20</v>
      </c>
      <c r="G83" s="8">
        <v>0</v>
      </c>
      <c r="H83" s="8">
        <v>38</v>
      </c>
      <c r="I83" s="8">
        <v>1</v>
      </c>
      <c r="J83" s="8" t="s">
        <v>262</v>
      </c>
    </row>
    <row r="84" spans="1:10" x14ac:dyDescent="0.25">
      <c r="A84" t="s">
        <v>110</v>
      </c>
      <c r="B84" t="s">
        <v>66</v>
      </c>
      <c r="C84" t="s">
        <v>109</v>
      </c>
      <c r="D84" s="8">
        <v>12</v>
      </c>
      <c r="E84" s="8">
        <v>0</v>
      </c>
      <c r="F84" s="8">
        <v>16</v>
      </c>
      <c r="G84" s="8">
        <v>20</v>
      </c>
      <c r="H84" s="8">
        <v>36</v>
      </c>
      <c r="I84" s="8">
        <v>2</v>
      </c>
      <c r="J84" s="8" t="s">
        <v>262</v>
      </c>
    </row>
    <row r="85" spans="1:10" x14ac:dyDescent="0.25">
      <c r="A85" t="s">
        <v>308</v>
      </c>
      <c r="B85" t="s">
        <v>35</v>
      </c>
      <c r="C85" t="s">
        <v>109</v>
      </c>
      <c r="D85" s="8">
        <v>20</v>
      </c>
      <c r="E85" s="8">
        <v>0</v>
      </c>
      <c r="F85" s="8">
        <v>14</v>
      </c>
      <c r="G85" s="8">
        <v>0</v>
      </c>
      <c r="H85" s="8">
        <v>34</v>
      </c>
      <c r="I85" s="8">
        <v>3</v>
      </c>
      <c r="J85" s="8" t="s">
        <v>262</v>
      </c>
    </row>
    <row r="86" spans="1:10" x14ac:dyDescent="0.25">
      <c r="A86" t="s">
        <v>309</v>
      </c>
      <c r="B86" t="s">
        <v>66</v>
      </c>
      <c r="C86" t="s">
        <v>109</v>
      </c>
      <c r="D86" s="8">
        <v>14</v>
      </c>
      <c r="E86" s="8">
        <v>0</v>
      </c>
      <c r="F86" s="8">
        <v>8</v>
      </c>
      <c r="G86" s="8">
        <v>12</v>
      </c>
      <c r="H86" s="8">
        <v>26</v>
      </c>
      <c r="I86" s="8">
        <v>4</v>
      </c>
      <c r="J86" s="8" t="s">
        <v>262</v>
      </c>
    </row>
    <row r="87" spans="1:10" x14ac:dyDescent="0.25">
      <c r="A87" t="s">
        <v>310</v>
      </c>
      <c r="B87" t="s">
        <v>47</v>
      </c>
      <c r="C87" t="s">
        <v>109</v>
      </c>
      <c r="D87" s="8">
        <v>3</v>
      </c>
      <c r="E87" s="8">
        <v>16</v>
      </c>
      <c r="F87" s="8">
        <v>9</v>
      </c>
      <c r="G87" s="8">
        <v>0</v>
      </c>
      <c r="H87" s="8">
        <v>25</v>
      </c>
      <c r="I87" s="8">
        <v>5</v>
      </c>
      <c r="J87" s="8" t="s">
        <v>262</v>
      </c>
    </row>
    <row r="88" spans="1:10" x14ac:dyDescent="0.25">
      <c r="A88" t="s">
        <v>119</v>
      </c>
      <c r="B88" t="s">
        <v>66</v>
      </c>
      <c r="C88" t="s">
        <v>109</v>
      </c>
      <c r="D88" s="8">
        <v>8</v>
      </c>
      <c r="E88" s="8">
        <v>0</v>
      </c>
      <c r="F88" s="8">
        <v>10</v>
      </c>
      <c r="G88" s="8">
        <v>14</v>
      </c>
      <c r="H88" s="8">
        <v>24</v>
      </c>
      <c r="I88" s="8">
        <v>6</v>
      </c>
      <c r="J88" s="8" t="s">
        <v>262</v>
      </c>
    </row>
    <row r="89" spans="1:10" x14ac:dyDescent="0.25">
      <c r="A89" t="s">
        <v>111</v>
      </c>
      <c r="B89" t="s">
        <v>66</v>
      </c>
      <c r="C89" t="s">
        <v>109</v>
      </c>
      <c r="D89" s="8">
        <v>0</v>
      </c>
      <c r="E89" s="8">
        <v>0</v>
      </c>
      <c r="F89" s="8">
        <v>5</v>
      </c>
      <c r="G89" s="8">
        <v>18</v>
      </c>
      <c r="H89" s="8">
        <v>23</v>
      </c>
      <c r="I89" s="8">
        <v>7</v>
      </c>
      <c r="J89" s="8" t="s">
        <v>262</v>
      </c>
    </row>
    <row r="90" spans="1:10" x14ac:dyDescent="0.25">
      <c r="A90" t="s">
        <v>123</v>
      </c>
      <c r="B90" t="s">
        <v>47</v>
      </c>
      <c r="C90" t="s">
        <v>109</v>
      </c>
      <c r="D90" s="8">
        <v>7</v>
      </c>
      <c r="E90" s="8">
        <v>14</v>
      </c>
      <c r="F90" s="8">
        <v>0</v>
      </c>
      <c r="G90" s="8">
        <v>4</v>
      </c>
      <c r="H90" s="8">
        <v>21</v>
      </c>
      <c r="I90" s="8">
        <v>8</v>
      </c>
      <c r="J90" s="8" t="s">
        <v>262</v>
      </c>
    </row>
    <row r="91" spans="1:10" x14ac:dyDescent="0.25">
      <c r="A91" t="s">
        <v>311</v>
      </c>
      <c r="B91" t="s">
        <v>38</v>
      </c>
      <c r="C91" t="s">
        <v>109</v>
      </c>
      <c r="D91" s="8">
        <v>0</v>
      </c>
      <c r="E91" s="8">
        <v>20</v>
      </c>
      <c r="F91" s="8">
        <v>0</v>
      </c>
      <c r="G91" s="8">
        <v>0</v>
      </c>
      <c r="H91" s="8">
        <v>20</v>
      </c>
      <c r="I91" s="8">
        <v>9</v>
      </c>
      <c r="J91" s="8" t="s">
        <v>262</v>
      </c>
    </row>
    <row r="92" spans="1:10" x14ac:dyDescent="0.25">
      <c r="A92" t="s">
        <v>126</v>
      </c>
      <c r="B92" t="s">
        <v>58</v>
      </c>
      <c r="C92" t="s">
        <v>109</v>
      </c>
      <c r="D92" s="8">
        <v>0</v>
      </c>
      <c r="E92" s="8">
        <v>0</v>
      </c>
      <c r="F92" s="8">
        <v>18</v>
      </c>
      <c r="G92" s="8">
        <v>1</v>
      </c>
      <c r="H92" s="8">
        <v>19</v>
      </c>
      <c r="I92" s="8">
        <v>10</v>
      </c>
      <c r="J92" s="8" t="s">
        <v>262</v>
      </c>
    </row>
    <row r="93" spans="1:10" x14ac:dyDescent="0.25">
      <c r="A93" t="s">
        <v>117</v>
      </c>
      <c r="B93" t="s">
        <v>66</v>
      </c>
      <c r="C93" t="s">
        <v>109</v>
      </c>
      <c r="D93" s="8">
        <v>10</v>
      </c>
      <c r="E93" s="8">
        <v>0</v>
      </c>
      <c r="F93" s="8">
        <v>4</v>
      </c>
      <c r="G93" s="8">
        <v>9</v>
      </c>
      <c r="H93" s="8">
        <v>19</v>
      </c>
      <c r="I93" s="8">
        <v>10</v>
      </c>
      <c r="J93" s="8" t="s">
        <v>262</v>
      </c>
    </row>
    <row r="94" spans="1:10" x14ac:dyDescent="0.25">
      <c r="A94" t="s">
        <v>312</v>
      </c>
      <c r="B94" t="s">
        <v>35</v>
      </c>
      <c r="C94" t="s">
        <v>109</v>
      </c>
      <c r="D94" s="8">
        <v>0</v>
      </c>
      <c r="E94" s="8">
        <v>18</v>
      </c>
      <c r="F94" s="8">
        <v>0</v>
      </c>
      <c r="G94" s="8">
        <v>0</v>
      </c>
      <c r="H94" s="8">
        <v>18</v>
      </c>
      <c r="I94" s="8">
        <v>12</v>
      </c>
      <c r="J94" s="8" t="s">
        <v>262</v>
      </c>
    </row>
    <row r="95" spans="1:10" x14ac:dyDescent="0.25">
      <c r="A95" t="s">
        <v>115</v>
      </c>
      <c r="B95" t="s">
        <v>58</v>
      </c>
      <c r="C95" t="s">
        <v>109</v>
      </c>
      <c r="D95" s="8">
        <v>0</v>
      </c>
      <c r="E95" s="8">
        <v>0</v>
      </c>
      <c r="F95" s="8">
        <v>0</v>
      </c>
      <c r="G95" s="8">
        <v>16</v>
      </c>
      <c r="H95" s="8">
        <v>16</v>
      </c>
      <c r="I95" s="8">
        <v>13</v>
      </c>
      <c r="J95" s="8" t="s">
        <v>262</v>
      </c>
    </row>
    <row r="96" spans="1:10" x14ac:dyDescent="0.25">
      <c r="A96" t="s">
        <v>120</v>
      </c>
      <c r="B96" t="s">
        <v>61</v>
      </c>
      <c r="C96" t="s">
        <v>109</v>
      </c>
      <c r="D96" s="8">
        <v>0</v>
      </c>
      <c r="E96" s="8">
        <v>8</v>
      </c>
      <c r="F96" s="8">
        <v>0</v>
      </c>
      <c r="G96" s="8">
        <v>7</v>
      </c>
      <c r="H96" s="8">
        <v>15</v>
      </c>
      <c r="I96" s="8">
        <v>14</v>
      </c>
      <c r="J96" s="8" t="s">
        <v>262</v>
      </c>
    </row>
    <row r="97" spans="1:10" x14ac:dyDescent="0.25">
      <c r="A97" t="s">
        <v>313</v>
      </c>
      <c r="B97" t="s">
        <v>61</v>
      </c>
      <c r="C97" t="s">
        <v>109</v>
      </c>
      <c r="D97" s="8">
        <v>5</v>
      </c>
      <c r="E97" s="8">
        <v>9</v>
      </c>
      <c r="F97" s="8">
        <v>0</v>
      </c>
      <c r="G97" s="8">
        <v>0</v>
      </c>
      <c r="H97" s="8">
        <v>14</v>
      </c>
      <c r="I97" s="8">
        <v>15</v>
      </c>
      <c r="J97" s="8" t="s">
        <v>262</v>
      </c>
    </row>
    <row r="98" spans="1:10" x14ac:dyDescent="0.25">
      <c r="A98" t="s">
        <v>314</v>
      </c>
      <c r="B98" t="s">
        <v>47</v>
      </c>
      <c r="C98" t="s">
        <v>109</v>
      </c>
      <c r="D98" s="8">
        <v>2</v>
      </c>
      <c r="E98" s="8">
        <v>10</v>
      </c>
      <c r="F98" s="8">
        <v>2</v>
      </c>
      <c r="G98" s="8">
        <v>0</v>
      </c>
      <c r="H98" s="8">
        <v>12</v>
      </c>
      <c r="I98" s="8">
        <v>16</v>
      </c>
      <c r="J98" s="8" t="s">
        <v>274</v>
      </c>
    </row>
    <row r="99" spans="1:10" x14ac:dyDescent="0.25">
      <c r="A99" t="s">
        <v>315</v>
      </c>
      <c r="B99" t="s">
        <v>35</v>
      </c>
      <c r="C99" t="s">
        <v>109</v>
      </c>
      <c r="D99" s="8">
        <v>0</v>
      </c>
      <c r="E99" s="8">
        <v>12</v>
      </c>
      <c r="F99" s="8">
        <v>0</v>
      </c>
      <c r="G99" s="8">
        <v>0</v>
      </c>
      <c r="H99" s="8">
        <v>12</v>
      </c>
      <c r="I99" s="8">
        <v>16</v>
      </c>
      <c r="J99" s="8" t="s">
        <v>274</v>
      </c>
    </row>
    <row r="100" spans="1:10" x14ac:dyDescent="0.25">
      <c r="A100" t="s">
        <v>316</v>
      </c>
      <c r="B100" t="s">
        <v>38</v>
      </c>
      <c r="C100" t="s">
        <v>109</v>
      </c>
      <c r="D100" s="8">
        <v>0</v>
      </c>
      <c r="E100" s="8">
        <v>0</v>
      </c>
      <c r="F100" s="8">
        <v>12</v>
      </c>
      <c r="G100" s="8">
        <v>0</v>
      </c>
      <c r="H100" s="8">
        <v>12</v>
      </c>
      <c r="I100" s="8">
        <v>16</v>
      </c>
      <c r="J100" s="8" t="s">
        <v>274</v>
      </c>
    </row>
    <row r="101" spans="1:10" x14ac:dyDescent="0.25">
      <c r="A101" t="s">
        <v>121</v>
      </c>
      <c r="B101" t="s">
        <v>66</v>
      </c>
      <c r="C101" t="s">
        <v>109</v>
      </c>
      <c r="D101" s="8">
        <v>4</v>
      </c>
      <c r="E101" s="8">
        <v>0</v>
      </c>
      <c r="F101" s="8">
        <v>3</v>
      </c>
      <c r="G101" s="8">
        <v>6</v>
      </c>
      <c r="H101" s="8">
        <v>10</v>
      </c>
      <c r="I101" s="8">
        <v>19</v>
      </c>
    </row>
    <row r="102" spans="1:10" x14ac:dyDescent="0.25">
      <c r="A102" t="s">
        <v>113</v>
      </c>
      <c r="B102" t="s">
        <v>66</v>
      </c>
      <c r="C102" t="s">
        <v>109</v>
      </c>
      <c r="D102" s="8">
        <v>0</v>
      </c>
      <c r="E102" s="8">
        <v>0</v>
      </c>
      <c r="F102" s="8">
        <v>0</v>
      </c>
      <c r="G102" s="8">
        <v>10</v>
      </c>
      <c r="H102" s="8">
        <v>10</v>
      </c>
      <c r="I102" s="8">
        <v>19</v>
      </c>
    </row>
    <row r="103" spans="1:10" x14ac:dyDescent="0.25">
      <c r="A103" t="s">
        <v>118</v>
      </c>
      <c r="B103" t="s">
        <v>35</v>
      </c>
      <c r="C103" t="s">
        <v>109</v>
      </c>
      <c r="D103" s="8">
        <v>0</v>
      </c>
      <c r="E103" s="8">
        <v>0</v>
      </c>
      <c r="F103" s="8">
        <v>0</v>
      </c>
      <c r="G103" s="8">
        <v>8</v>
      </c>
      <c r="H103" s="8">
        <v>8</v>
      </c>
      <c r="I103" s="8">
        <v>21</v>
      </c>
    </row>
    <row r="104" spans="1:10" x14ac:dyDescent="0.25">
      <c r="A104" t="s">
        <v>125</v>
      </c>
      <c r="B104" t="s">
        <v>35</v>
      </c>
      <c r="C104" t="s">
        <v>109</v>
      </c>
      <c r="D104" s="8">
        <v>6</v>
      </c>
      <c r="E104" s="8">
        <v>0</v>
      </c>
      <c r="F104" s="8">
        <v>0</v>
      </c>
      <c r="G104" s="8">
        <v>2</v>
      </c>
      <c r="H104" s="8">
        <v>8</v>
      </c>
      <c r="I104" s="8">
        <v>21</v>
      </c>
    </row>
    <row r="105" spans="1:10" x14ac:dyDescent="0.25">
      <c r="A105" t="s">
        <v>317</v>
      </c>
      <c r="B105" t="s">
        <v>47</v>
      </c>
      <c r="C105" t="s">
        <v>109</v>
      </c>
      <c r="D105" s="8">
        <v>0</v>
      </c>
      <c r="E105" s="8">
        <v>7</v>
      </c>
      <c r="F105" s="8">
        <v>0</v>
      </c>
      <c r="G105" s="8">
        <v>0</v>
      </c>
      <c r="H105" s="8">
        <v>7</v>
      </c>
      <c r="I105" s="8">
        <v>23</v>
      </c>
    </row>
    <row r="106" spans="1:10" x14ac:dyDescent="0.25">
      <c r="A106" t="s">
        <v>318</v>
      </c>
      <c r="B106" t="s">
        <v>38</v>
      </c>
      <c r="C106" t="s">
        <v>109</v>
      </c>
      <c r="D106" s="8">
        <v>0</v>
      </c>
      <c r="E106" s="8">
        <v>0</v>
      </c>
      <c r="F106" s="8">
        <v>7</v>
      </c>
      <c r="G106" s="8">
        <v>0</v>
      </c>
      <c r="H106" s="8">
        <v>7</v>
      </c>
      <c r="I106" s="8">
        <v>23</v>
      </c>
    </row>
    <row r="107" spans="1:10" x14ac:dyDescent="0.25">
      <c r="A107" t="s">
        <v>319</v>
      </c>
      <c r="B107" t="s">
        <v>61</v>
      </c>
      <c r="C107" t="s">
        <v>109</v>
      </c>
      <c r="D107" s="8">
        <v>0</v>
      </c>
      <c r="E107" s="8">
        <v>6</v>
      </c>
      <c r="F107" s="8">
        <v>0</v>
      </c>
      <c r="G107" s="8">
        <v>0</v>
      </c>
      <c r="H107" s="8">
        <v>6</v>
      </c>
      <c r="I107" s="8">
        <v>25</v>
      </c>
    </row>
    <row r="108" spans="1:10" x14ac:dyDescent="0.25">
      <c r="A108" t="s">
        <v>320</v>
      </c>
      <c r="B108" t="s">
        <v>35</v>
      </c>
      <c r="C108" t="s">
        <v>109</v>
      </c>
      <c r="D108" s="8">
        <v>0</v>
      </c>
      <c r="E108" s="8">
        <v>0</v>
      </c>
      <c r="F108" s="8">
        <v>6</v>
      </c>
      <c r="G108" s="8">
        <v>0</v>
      </c>
      <c r="H108" s="8">
        <v>6</v>
      </c>
      <c r="I108" s="8">
        <v>25</v>
      </c>
    </row>
    <row r="109" spans="1:10" x14ac:dyDescent="0.25">
      <c r="A109" t="s">
        <v>122</v>
      </c>
      <c r="B109" t="s">
        <v>35</v>
      </c>
      <c r="C109" t="s">
        <v>109</v>
      </c>
      <c r="D109" s="8">
        <v>0</v>
      </c>
      <c r="E109" s="8">
        <v>0</v>
      </c>
      <c r="F109" s="8">
        <v>0</v>
      </c>
      <c r="G109" s="8">
        <v>5</v>
      </c>
      <c r="H109" s="8">
        <v>5</v>
      </c>
      <c r="I109" s="8">
        <v>27</v>
      </c>
    </row>
    <row r="110" spans="1:10" x14ac:dyDescent="0.25">
      <c r="A110" t="s">
        <v>124</v>
      </c>
      <c r="B110" t="s">
        <v>58</v>
      </c>
      <c r="C110" t="s">
        <v>109</v>
      </c>
      <c r="D110" s="8">
        <v>0</v>
      </c>
      <c r="E110" s="8">
        <v>0</v>
      </c>
      <c r="F110" s="8">
        <v>0</v>
      </c>
      <c r="G110" s="8">
        <v>3</v>
      </c>
      <c r="H110" s="8">
        <v>3</v>
      </c>
      <c r="I110" s="8">
        <v>28</v>
      </c>
    </row>
    <row r="111" spans="1:10" x14ac:dyDescent="0.25">
      <c r="A111" t="s">
        <v>321</v>
      </c>
      <c r="B111" t="s">
        <v>279</v>
      </c>
      <c r="C111" t="s">
        <v>109</v>
      </c>
      <c r="D111" s="8">
        <v>1</v>
      </c>
      <c r="E111" s="8">
        <v>0</v>
      </c>
      <c r="F111" s="8">
        <v>0</v>
      </c>
      <c r="G111" s="8">
        <v>0</v>
      </c>
      <c r="H111" s="8">
        <v>1</v>
      </c>
      <c r="I111" s="8">
        <v>29</v>
      </c>
    </row>
    <row r="112" spans="1:10" x14ac:dyDescent="0.25">
      <c r="A112" t="s">
        <v>322</v>
      </c>
      <c r="B112" t="s">
        <v>279</v>
      </c>
      <c r="C112" t="s">
        <v>109</v>
      </c>
      <c r="D112" s="8">
        <v>0</v>
      </c>
      <c r="E112" s="8">
        <v>0</v>
      </c>
      <c r="F112" s="8">
        <v>1</v>
      </c>
      <c r="G112" s="8">
        <v>0</v>
      </c>
      <c r="H112" s="8">
        <v>1</v>
      </c>
      <c r="I112" s="8">
        <v>29</v>
      </c>
    </row>
    <row r="113" spans="1:10" x14ac:dyDescent="0.25">
      <c r="A113" t="s">
        <v>323</v>
      </c>
      <c r="B113" t="s">
        <v>279</v>
      </c>
      <c r="C113" t="s">
        <v>109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31</v>
      </c>
    </row>
    <row r="114" spans="1:10" x14ac:dyDescent="0.25">
      <c r="A114" t="s">
        <v>324</v>
      </c>
      <c r="B114" t="s">
        <v>145</v>
      </c>
      <c r="C114" t="s">
        <v>109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31</v>
      </c>
    </row>
    <row r="115" spans="1:10" x14ac:dyDescent="0.25">
      <c r="A115" t="s">
        <v>325</v>
      </c>
      <c r="B115" t="s">
        <v>35</v>
      </c>
      <c r="C115" t="s">
        <v>109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31</v>
      </c>
    </row>
    <row r="116" spans="1:10" x14ac:dyDescent="0.25">
      <c r="A116" t="s">
        <v>326</v>
      </c>
      <c r="B116" t="s">
        <v>38</v>
      </c>
      <c r="C116" t="s">
        <v>109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31</v>
      </c>
    </row>
    <row r="117" spans="1:10" ht="24.95" customHeight="1" x14ac:dyDescent="0.25">
      <c r="A117" t="s">
        <v>128</v>
      </c>
      <c r="B117" t="s">
        <v>58</v>
      </c>
      <c r="C117" t="s">
        <v>127</v>
      </c>
      <c r="D117" s="8">
        <v>18</v>
      </c>
      <c r="E117" s="8">
        <v>20</v>
      </c>
      <c r="F117" s="8">
        <v>20</v>
      </c>
      <c r="G117" s="8">
        <v>20</v>
      </c>
      <c r="H117" s="8">
        <v>40</v>
      </c>
      <c r="I117" s="8">
        <v>1</v>
      </c>
      <c r="J117" s="8" t="s">
        <v>262</v>
      </c>
    </row>
    <row r="118" spans="1:10" x14ac:dyDescent="0.25">
      <c r="A118" t="s">
        <v>129</v>
      </c>
      <c r="B118" t="s">
        <v>58</v>
      </c>
      <c r="C118" t="s">
        <v>127</v>
      </c>
      <c r="D118" s="8">
        <v>20</v>
      </c>
      <c r="E118" s="8">
        <v>0</v>
      </c>
      <c r="F118" s="8">
        <v>0</v>
      </c>
      <c r="G118" s="8">
        <v>18</v>
      </c>
      <c r="H118" s="8">
        <v>38</v>
      </c>
      <c r="I118" s="8">
        <v>2</v>
      </c>
      <c r="J118" s="8" t="s">
        <v>262</v>
      </c>
    </row>
    <row r="119" spans="1:10" x14ac:dyDescent="0.25">
      <c r="A119" t="s">
        <v>327</v>
      </c>
      <c r="B119" t="s">
        <v>58</v>
      </c>
      <c r="C119" t="s">
        <v>127</v>
      </c>
      <c r="D119" s="8">
        <v>16</v>
      </c>
      <c r="E119" s="8">
        <v>18</v>
      </c>
      <c r="F119" s="8">
        <v>18</v>
      </c>
      <c r="G119" s="8">
        <v>0</v>
      </c>
      <c r="H119" s="8">
        <v>36</v>
      </c>
      <c r="I119" s="8">
        <v>3</v>
      </c>
      <c r="J119" s="8" t="s">
        <v>262</v>
      </c>
    </row>
    <row r="120" spans="1:10" x14ac:dyDescent="0.25">
      <c r="A120" t="s">
        <v>130</v>
      </c>
      <c r="B120" t="s">
        <v>66</v>
      </c>
      <c r="C120" t="s">
        <v>127</v>
      </c>
      <c r="D120" s="8">
        <v>16</v>
      </c>
      <c r="E120" s="8">
        <v>0</v>
      </c>
      <c r="F120" s="8">
        <v>0</v>
      </c>
      <c r="G120" s="8">
        <v>16</v>
      </c>
      <c r="H120" s="8">
        <v>32</v>
      </c>
      <c r="I120" s="8">
        <v>4</v>
      </c>
      <c r="J120" s="8" t="s">
        <v>262</v>
      </c>
    </row>
    <row r="121" spans="1:10" x14ac:dyDescent="0.25">
      <c r="A121" t="s">
        <v>328</v>
      </c>
      <c r="B121" t="s">
        <v>35</v>
      </c>
      <c r="C121" t="s">
        <v>127</v>
      </c>
      <c r="D121" s="8">
        <v>12</v>
      </c>
      <c r="E121" s="8">
        <v>14</v>
      </c>
      <c r="F121" s="8">
        <v>16</v>
      </c>
      <c r="G121" s="8">
        <v>0</v>
      </c>
      <c r="H121" s="8">
        <v>30</v>
      </c>
      <c r="I121" s="8">
        <v>5</v>
      </c>
      <c r="J121" s="8" t="s">
        <v>262</v>
      </c>
    </row>
    <row r="122" spans="1:10" x14ac:dyDescent="0.25">
      <c r="A122" t="s">
        <v>329</v>
      </c>
      <c r="B122" t="s">
        <v>38</v>
      </c>
      <c r="C122" t="s">
        <v>127</v>
      </c>
      <c r="D122" s="8">
        <v>0</v>
      </c>
      <c r="E122" s="8">
        <v>16</v>
      </c>
      <c r="F122" s="8">
        <v>0</v>
      </c>
      <c r="G122" s="8">
        <v>0</v>
      </c>
      <c r="H122" s="8">
        <v>16</v>
      </c>
      <c r="I122" s="8">
        <v>6</v>
      </c>
      <c r="J122" s="8" t="s">
        <v>262</v>
      </c>
    </row>
    <row r="123" spans="1:10" x14ac:dyDescent="0.25">
      <c r="A123" t="s">
        <v>330</v>
      </c>
      <c r="B123" t="s">
        <v>145</v>
      </c>
      <c r="C123" t="s">
        <v>127</v>
      </c>
      <c r="D123" s="8">
        <v>14</v>
      </c>
      <c r="E123" s="8">
        <v>0</v>
      </c>
      <c r="F123" s="8">
        <v>0</v>
      </c>
      <c r="G123" s="8">
        <v>0</v>
      </c>
      <c r="H123" s="8">
        <v>14</v>
      </c>
      <c r="I123" s="8">
        <v>7</v>
      </c>
      <c r="J123" s="8" t="s">
        <v>262</v>
      </c>
    </row>
    <row r="124" spans="1:10" ht="24.95" customHeight="1" x14ac:dyDescent="0.25">
      <c r="A124" t="s">
        <v>132</v>
      </c>
      <c r="B124" t="s">
        <v>58</v>
      </c>
      <c r="C124" t="s">
        <v>131</v>
      </c>
      <c r="D124" s="8">
        <v>0</v>
      </c>
      <c r="E124" s="8">
        <v>20</v>
      </c>
      <c r="F124" s="8">
        <v>20</v>
      </c>
      <c r="G124" s="8">
        <v>20</v>
      </c>
      <c r="H124" s="8">
        <v>40</v>
      </c>
      <c r="I124" s="8">
        <v>1</v>
      </c>
      <c r="J124" s="8" t="s">
        <v>262</v>
      </c>
    </row>
    <row r="125" spans="1:10" x14ac:dyDescent="0.25">
      <c r="A125" t="s">
        <v>134</v>
      </c>
      <c r="B125" t="s">
        <v>35</v>
      </c>
      <c r="C125" t="s">
        <v>131</v>
      </c>
      <c r="D125" s="8">
        <v>20</v>
      </c>
      <c r="E125" s="8">
        <v>18</v>
      </c>
      <c r="F125" s="8">
        <v>10</v>
      </c>
      <c r="G125" s="8">
        <v>18</v>
      </c>
      <c r="H125" s="8">
        <v>38</v>
      </c>
      <c r="I125" s="8">
        <v>2</v>
      </c>
      <c r="J125" s="8" t="s">
        <v>262</v>
      </c>
    </row>
    <row r="126" spans="1:10" x14ac:dyDescent="0.25">
      <c r="A126" t="s">
        <v>136</v>
      </c>
      <c r="B126" t="s">
        <v>35</v>
      </c>
      <c r="C126" t="s">
        <v>131</v>
      </c>
      <c r="D126" s="8">
        <v>14</v>
      </c>
      <c r="E126" s="8">
        <v>16</v>
      </c>
      <c r="F126" s="8">
        <v>9</v>
      </c>
      <c r="G126" s="8">
        <v>16</v>
      </c>
      <c r="H126" s="8">
        <v>32</v>
      </c>
      <c r="I126" s="8">
        <v>3</v>
      </c>
      <c r="J126" s="8" t="s">
        <v>262</v>
      </c>
    </row>
    <row r="127" spans="1:10" x14ac:dyDescent="0.25">
      <c r="A127" t="s">
        <v>331</v>
      </c>
      <c r="B127" t="s">
        <v>66</v>
      </c>
      <c r="C127" t="s">
        <v>131</v>
      </c>
      <c r="D127" s="8">
        <v>18</v>
      </c>
      <c r="E127" s="8">
        <v>0</v>
      </c>
      <c r="F127" s="8">
        <v>12</v>
      </c>
      <c r="G127" s="8">
        <v>0</v>
      </c>
      <c r="H127" s="8">
        <v>30</v>
      </c>
      <c r="I127" s="8">
        <v>4</v>
      </c>
      <c r="J127" s="8" t="s">
        <v>262</v>
      </c>
    </row>
    <row r="128" spans="1:10" x14ac:dyDescent="0.25">
      <c r="A128" t="s">
        <v>139</v>
      </c>
      <c r="B128" t="s">
        <v>35</v>
      </c>
      <c r="C128" t="s">
        <v>131</v>
      </c>
      <c r="D128" s="8">
        <v>12</v>
      </c>
      <c r="E128" s="8">
        <v>10</v>
      </c>
      <c r="F128" s="8">
        <v>18</v>
      </c>
      <c r="G128" s="8">
        <v>10</v>
      </c>
      <c r="H128" s="8">
        <v>30</v>
      </c>
      <c r="I128" s="8">
        <v>4</v>
      </c>
      <c r="J128" s="8" t="s">
        <v>262</v>
      </c>
    </row>
    <row r="129" spans="1:10" x14ac:dyDescent="0.25">
      <c r="A129" t="s">
        <v>133</v>
      </c>
      <c r="B129" t="s">
        <v>66</v>
      </c>
      <c r="C129" t="s">
        <v>131</v>
      </c>
      <c r="D129" s="8">
        <v>0</v>
      </c>
      <c r="E129" s="8">
        <v>0</v>
      </c>
      <c r="F129" s="8">
        <v>16</v>
      </c>
      <c r="G129" s="8">
        <v>12</v>
      </c>
      <c r="H129" s="8">
        <v>28</v>
      </c>
      <c r="I129" s="8">
        <v>6</v>
      </c>
      <c r="J129" s="8" t="s">
        <v>262</v>
      </c>
    </row>
    <row r="130" spans="1:10" x14ac:dyDescent="0.25">
      <c r="A130" t="s">
        <v>138</v>
      </c>
      <c r="B130" t="s">
        <v>66</v>
      </c>
      <c r="C130" t="s">
        <v>131</v>
      </c>
      <c r="D130" s="8">
        <v>16</v>
      </c>
      <c r="E130" s="8">
        <v>0</v>
      </c>
      <c r="F130" s="8">
        <v>6</v>
      </c>
      <c r="G130" s="8">
        <v>9</v>
      </c>
      <c r="H130" s="8">
        <v>25</v>
      </c>
      <c r="I130" s="8">
        <v>7</v>
      </c>
      <c r="J130" s="8" t="s">
        <v>262</v>
      </c>
    </row>
    <row r="131" spans="1:10" x14ac:dyDescent="0.25">
      <c r="A131" t="s">
        <v>141</v>
      </c>
      <c r="B131" t="s">
        <v>35</v>
      </c>
      <c r="C131" t="s">
        <v>131</v>
      </c>
      <c r="D131" s="8">
        <v>10</v>
      </c>
      <c r="E131" s="8">
        <v>14</v>
      </c>
      <c r="F131" s="8">
        <v>0</v>
      </c>
      <c r="G131" s="8">
        <v>7</v>
      </c>
      <c r="H131" s="8">
        <v>24</v>
      </c>
      <c r="I131" s="8">
        <v>8</v>
      </c>
      <c r="J131" s="8" t="s">
        <v>262</v>
      </c>
    </row>
    <row r="132" spans="1:10" x14ac:dyDescent="0.25">
      <c r="A132" t="s">
        <v>140</v>
      </c>
      <c r="B132" t="s">
        <v>61</v>
      </c>
      <c r="C132" t="s">
        <v>131</v>
      </c>
      <c r="D132" s="8">
        <v>0</v>
      </c>
      <c r="E132" s="8">
        <v>0</v>
      </c>
      <c r="F132" s="8">
        <v>14</v>
      </c>
      <c r="G132" s="8">
        <v>8</v>
      </c>
      <c r="H132" s="8">
        <v>22</v>
      </c>
      <c r="I132" s="8">
        <v>9</v>
      </c>
      <c r="J132" s="8" t="s">
        <v>262</v>
      </c>
    </row>
    <row r="133" spans="1:10" x14ac:dyDescent="0.25">
      <c r="A133" t="s">
        <v>137</v>
      </c>
      <c r="B133" t="s">
        <v>66</v>
      </c>
      <c r="C133" t="s">
        <v>131</v>
      </c>
      <c r="D133" s="8">
        <v>0</v>
      </c>
      <c r="E133" s="8">
        <v>0</v>
      </c>
      <c r="F133" s="8">
        <v>7</v>
      </c>
      <c r="G133" s="8">
        <v>14</v>
      </c>
      <c r="H133" s="8">
        <v>21</v>
      </c>
      <c r="I133" s="8">
        <v>10</v>
      </c>
      <c r="J133" s="8" t="s">
        <v>262</v>
      </c>
    </row>
    <row r="134" spans="1:10" x14ac:dyDescent="0.25">
      <c r="A134" t="s">
        <v>332</v>
      </c>
      <c r="B134" t="s">
        <v>61</v>
      </c>
      <c r="C134" t="s">
        <v>131</v>
      </c>
      <c r="D134" s="8">
        <v>4</v>
      </c>
      <c r="E134" s="8">
        <v>12</v>
      </c>
      <c r="F134" s="8">
        <v>0</v>
      </c>
      <c r="G134" s="8">
        <v>0</v>
      </c>
      <c r="H134" s="8">
        <v>16</v>
      </c>
      <c r="I134" s="8">
        <v>11</v>
      </c>
      <c r="J134" s="8" t="s">
        <v>262</v>
      </c>
    </row>
    <row r="135" spans="1:10" x14ac:dyDescent="0.25">
      <c r="A135" t="s">
        <v>333</v>
      </c>
      <c r="B135" t="s">
        <v>35</v>
      </c>
      <c r="C135" t="s">
        <v>131</v>
      </c>
      <c r="D135" s="8">
        <v>8</v>
      </c>
      <c r="E135" s="8">
        <v>8</v>
      </c>
      <c r="F135" s="8">
        <v>2</v>
      </c>
      <c r="G135" s="8">
        <v>0</v>
      </c>
      <c r="H135" s="8">
        <v>16</v>
      </c>
      <c r="I135" s="8">
        <v>11</v>
      </c>
      <c r="J135" s="8" t="s">
        <v>262</v>
      </c>
    </row>
    <row r="136" spans="1:10" x14ac:dyDescent="0.25">
      <c r="A136" t="s">
        <v>142</v>
      </c>
      <c r="B136" t="s">
        <v>35</v>
      </c>
      <c r="C136" t="s">
        <v>131</v>
      </c>
      <c r="D136" s="8">
        <v>0</v>
      </c>
      <c r="E136" s="8">
        <v>9</v>
      </c>
      <c r="F136" s="8">
        <v>3</v>
      </c>
      <c r="G136" s="8">
        <v>6</v>
      </c>
      <c r="H136" s="8">
        <v>15</v>
      </c>
      <c r="I136" s="8">
        <v>13</v>
      </c>
      <c r="J136" s="8" t="s">
        <v>262</v>
      </c>
    </row>
    <row r="137" spans="1:10" x14ac:dyDescent="0.25">
      <c r="A137" t="s">
        <v>334</v>
      </c>
      <c r="B137" t="s">
        <v>145</v>
      </c>
      <c r="C137" t="s">
        <v>131</v>
      </c>
      <c r="D137" s="8">
        <v>3</v>
      </c>
      <c r="E137" s="8">
        <v>9</v>
      </c>
      <c r="F137" s="8">
        <v>0</v>
      </c>
      <c r="G137" s="8">
        <v>5</v>
      </c>
      <c r="H137" s="8">
        <v>14</v>
      </c>
      <c r="I137" s="8">
        <v>14</v>
      </c>
      <c r="J137" s="8" t="s">
        <v>262</v>
      </c>
    </row>
    <row r="138" spans="1:10" x14ac:dyDescent="0.25">
      <c r="A138" t="s">
        <v>149</v>
      </c>
      <c r="B138" t="s">
        <v>35</v>
      </c>
      <c r="C138" t="s">
        <v>131</v>
      </c>
      <c r="D138" s="8">
        <v>7</v>
      </c>
      <c r="E138" s="8">
        <v>7</v>
      </c>
      <c r="F138" s="8">
        <v>4</v>
      </c>
      <c r="G138" s="8">
        <v>2</v>
      </c>
      <c r="H138" s="8">
        <v>14</v>
      </c>
      <c r="I138" s="8">
        <v>14</v>
      </c>
      <c r="J138" s="8" t="s">
        <v>262</v>
      </c>
    </row>
    <row r="139" spans="1:10" x14ac:dyDescent="0.25">
      <c r="A139" t="s">
        <v>161</v>
      </c>
      <c r="B139" t="s">
        <v>35</v>
      </c>
      <c r="C139" t="s">
        <v>131</v>
      </c>
      <c r="D139" s="8">
        <v>0</v>
      </c>
      <c r="E139" s="8">
        <v>12</v>
      </c>
      <c r="F139" s="8">
        <v>0</v>
      </c>
      <c r="G139" s="8">
        <v>0</v>
      </c>
      <c r="H139" s="8">
        <v>12</v>
      </c>
      <c r="I139" s="8">
        <v>16</v>
      </c>
      <c r="J139" s="8" t="s">
        <v>274</v>
      </c>
    </row>
    <row r="140" spans="1:10" x14ac:dyDescent="0.25">
      <c r="A140" t="s">
        <v>148</v>
      </c>
      <c r="B140" t="s">
        <v>145</v>
      </c>
      <c r="C140" t="s">
        <v>131</v>
      </c>
      <c r="D140" s="8">
        <v>6</v>
      </c>
      <c r="E140" s="8">
        <v>3</v>
      </c>
      <c r="F140" s="8">
        <v>5</v>
      </c>
      <c r="G140" s="8">
        <v>3</v>
      </c>
      <c r="H140" s="8">
        <v>11</v>
      </c>
      <c r="I140" s="8">
        <v>17</v>
      </c>
      <c r="J140" s="8" t="s">
        <v>274</v>
      </c>
    </row>
    <row r="141" spans="1:10" x14ac:dyDescent="0.25">
      <c r="A141" t="s">
        <v>335</v>
      </c>
      <c r="B141" t="s">
        <v>38</v>
      </c>
      <c r="C141" t="s">
        <v>131</v>
      </c>
      <c r="D141" s="8">
        <v>10</v>
      </c>
      <c r="E141" s="8">
        <v>0</v>
      </c>
      <c r="F141" s="8">
        <v>1</v>
      </c>
      <c r="G141" s="8">
        <v>0</v>
      </c>
      <c r="H141" s="8">
        <v>11</v>
      </c>
      <c r="I141" s="8">
        <v>17</v>
      </c>
      <c r="J141" s="8" t="s">
        <v>274</v>
      </c>
    </row>
    <row r="142" spans="1:10" x14ac:dyDescent="0.25">
      <c r="A142" t="s">
        <v>336</v>
      </c>
      <c r="B142" t="s">
        <v>61</v>
      </c>
      <c r="C142" t="s">
        <v>131</v>
      </c>
      <c r="D142" s="8">
        <v>0</v>
      </c>
      <c r="E142" s="8">
        <v>2</v>
      </c>
      <c r="F142" s="8">
        <v>8</v>
      </c>
      <c r="G142" s="8">
        <v>0</v>
      </c>
      <c r="H142" s="8">
        <v>10</v>
      </c>
      <c r="I142" s="8">
        <v>19</v>
      </c>
    </row>
    <row r="143" spans="1:10" x14ac:dyDescent="0.25">
      <c r="A143" t="s">
        <v>150</v>
      </c>
      <c r="B143" t="s">
        <v>35</v>
      </c>
      <c r="C143" t="s">
        <v>131</v>
      </c>
      <c r="D143" s="8">
        <v>9</v>
      </c>
      <c r="E143" s="8">
        <v>0</v>
      </c>
      <c r="F143" s="8">
        <v>0</v>
      </c>
      <c r="G143" s="8">
        <v>1</v>
      </c>
      <c r="H143" s="8">
        <v>10</v>
      </c>
      <c r="I143" s="8">
        <v>19</v>
      </c>
    </row>
    <row r="144" spans="1:10" x14ac:dyDescent="0.25">
      <c r="A144" t="s">
        <v>167</v>
      </c>
      <c r="B144" t="s">
        <v>66</v>
      </c>
      <c r="C144" t="s">
        <v>131</v>
      </c>
      <c r="D144" s="8">
        <v>9</v>
      </c>
      <c r="E144" s="8">
        <v>0</v>
      </c>
      <c r="F144" s="8">
        <v>0</v>
      </c>
      <c r="G144" s="8">
        <v>0</v>
      </c>
      <c r="H144" s="8">
        <v>9</v>
      </c>
      <c r="I144" s="8">
        <v>21</v>
      </c>
    </row>
    <row r="145" spans="1:9" x14ac:dyDescent="0.25">
      <c r="A145" t="s">
        <v>337</v>
      </c>
      <c r="B145" t="s">
        <v>279</v>
      </c>
      <c r="C145" t="s">
        <v>131</v>
      </c>
      <c r="D145" s="8">
        <v>0</v>
      </c>
      <c r="E145" s="8">
        <v>6</v>
      </c>
      <c r="F145" s="8">
        <v>0</v>
      </c>
      <c r="G145" s="8">
        <v>0</v>
      </c>
      <c r="H145" s="8">
        <v>6</v>
      </c>
      <c r="I145" s="8">
        <v>22</v>
      </c>
    </row>
    <row r="146" spans="1:9" x14ac:dyDescent="0.25">
      <c r="A146" t="s">
        <v>170</v>
      </c>
      <c r="B146" t="s">
        <v>66</v>
      </c>
      <c r="C146" t="s">
        <v>131</v>
      </c>
      <c r="D146" s="8">
        <v>5</v>
      </c>
      <c r="E146" s="8">
        <v>0</v>
      </c>
      <c r="F146" s="8">
        <v>0</v>
      </c>
      <c r="G146" s="8">
        <v>0</v>
      </c>
      <c r="H146" s="8">
        <v>5</v>
      </c>
      <c r="I146" s="8">
        <v>23</v>
      </c>
    </row>
    <row r="147" spans="1:9" x14ac:dyDescent="0.25">
      <c r="A147" t="s">
        <v>154</v>
      </c>
      <c r="B147" t="s">
        <v>155</v>
      </c>
      <c r="C147" t="s">
        <v>131</v>
      </c>
      <c r="D147" s="8">
        <v>0</v>
      </c>
      <c r="E147" s="8">
        <v>5</v>
      </c>
      <c r="F147" s="8">
        <v>0</v>
      </c>
      <c r="G147" s="8">
        <v>0</v>
      </c>
      <c r="H147" s="8">
        <v>5</v>
      </c>
      <c r="I147" s="8">
        <v>23</v>
      </c>
    </row>
    <row r="148" spans="1:9" x14ac:dyDescent="0.25">
      <c r="A148" t="s">
        <v>338</v>
      </c>
      <c r="B148" t="s">
        <v>47</v>
      </c>
      <c r="C148" t="s">
        <v>131</v>
      </c>
      <c r="D148" s="8">
        <v>0</v>
      </c>
      <c r="E148" s="8">
        <v>4</v>
      </c>
      <c r="F148" s="8">
        <v>0</v>
      </c>
      <c r="G148" s="8">
        <v>0</v>
      </c>
      <c r="H148" s="8">
        <v>4</v>
      </c>
      <c r="I148" s="8">
        <v>25</v>
      </c>
    </row>
    <row r="149" spans="1:9" x14ac:dyDescent="0.25">
      <c r="A149" t="s">
        <v>147</v>
      </c>
      <c r="B149" t="s">
        <v>38</v>
      </c>
      <c r="C149" t="s">
        <v>131</v>
      </c>
      <c r="D149" s="8">
        <v>0</v>
      </c>
      <c r="E149" s="8">
        <v>0</v>
      </c>
      <c r="F149" s="8">
        <v>0</v>
      </c>
      <c r="G149" s="8">
        <v>4</v>
      </c>
      <c r="H149" s="8">
        <v>4</v>
      </c>
      <c r="I149" s="8">
        <v>25</v>
      </c>
    </row>
    <row r="150" spans="1:9" x14ac:dyDescent="0.25">
      <c r="A150" t="s">
        <v>151</v>
      </c>
      <c r="B150" t="s">
        <v>35</v>
      </c>
      <c r="C150" t="s">
        <v>131</v>
      </c>
      <c r="D150" s="8">
        <v>2</v>
      </c>
      <c r="E150" s="8">
        <v>0</v>
      </c>
      <c r="F150" s="8">
        <v>0</v>
      </c>
      <c r="G150" s="8">
        <v>0</v>
      </c>
      <c r="H150" s="8">
        <v>2</v>
      </c>
      <c r="I150" s="8">
        <v>27</v>
      </c>
    </row>
    <row r="151" spans="1:9" x14ac:dyDescent="0.25">
      <c r="A151" t="s">
        <v>339</v>
      </c>
      <c r="B151" t="s">
        <v>279</v>
      </c>
      <c r="C151" t="s">
        <v>131</v>
      </c>
      <c r="D151" s="8">
        <v>1</v>
      </c>
      <c r="E151" s="8">
        <v>0</v>
      </c>
      <c r="F151" s="8">
        <v>0</v>
      </c>
      <c r="G151" s="8">
        <v>0</v>
      </c>
      <c r="H151" s="8">
        <v>1</v>
      </c>
      <c r="I151" s="8">
        <v>28</v>
      </c>
    </row>
    <row r="152" spans="1:9" x14ac:dyDescent="0.25">
      <c r="A152" t="s">
        <v>340</v>
      </c>
      <c r="B152" t="s">
        <v>47</v>
      </c>
      <c r="C152" t="s">
        <v>131</v>
      </c>
      <c r="D152" s="8">
        <v>0</v>
      </c>
      <c r="E152" s="8">
        <v>1</v>
      </c>
      <c r="F152" s="8">
        <v>0</v>
      </c>
      <c r="G152" s="8">
        <v>0</v>
      </c>
      <c r="H152" s="8">
        <v>1</v>
      </c>
      <c r="I152" s="8">
        <v>28</v>
      </c>
    </row>
    <row r="153" spans="1:9" x14ac:dyDescent="0.25">
      <c r="A153" t="s">
        <v>341</v>
      </c>
      <c r="B153" t="s">
        <v>279</v>
      </c>
      <c r="C153" t="s">
        <v>131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30</v>
      </c>
    </row>
    <row r="154" spans="1:9" x14ac:dyDescent="0.25">
      <c r="A154" t="s">
        <v>342</v>
      </c>
      <c r="B154" t="s">
        <v>279</v>
      </c>
      <c r="C154" t="s">
        <v>131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30</v>
      </c>
    </row>
    <row r="155" spans="1:9" x14ac:dyDescent="0.25">
      <c r="A155" t="s">
        <v>343</v>
      </c>
      <c r="B155" t="s">
        <v>279</v>
      </c>
      <c r="C155" t="s">
        <v>131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30</v>
      </c>
    </row>
    <row r="156" spans="1:9" x14ac:dyDescent="0.25">
      <c r="A156" t="s">
        <v>344</v>
      </c>
      <c r="B156" t="s">
        <v>279</v>
      </c>
      <c r="C156" t="s">
        <v>131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30</v>
      </c>
    </row>
    <row r="157" spans="1:9" x14ac:dyDescent="0.25">
      <c r="A157" t="s">
        <v>345</v>
      </c>
      <c r="B157" t="s">
        <v>279</v>
      </c>
      <c r="C157" t="s">
        <v>131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30</v>
      </c>
    </row>
    <row r="158" spans="1:9" x14ac:dyDescent="0.25">
      <c r="A158" t="s">
        <v>346</v>
      </c>
      <c r="B158" t="s">
        <v>279</v>
      </c>
      <c r="C158" t="s">
        <v>131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30</v>
      </c>
    </row>
    <row r="159" spans="1:9" x14ac:dyDescent="0.25">
      <c r="A159" t="s">
        <v>347</v>
      </c>
      <c r="B159" t="s">
        <v>279</v>
      </c>
      <c r="C159" t="s">
        <v>131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30</v>
      </c>
    </row>
    <row r="160" spans="1:9" x14ac:dyDescent="0.25">
      <c r="A160" t="s">
        <v>348</v>
      </c>
      <c r="B160" t="s">
        <v>279</v>
      </c>
      <c r="C160" t="s">
        <v>131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30</v>
      </c>
    </row>
    <row r="161" spans="1:9" x14ac:dyDescent="0.25">
      <c r="A161" t="s">
        <v>157</v>
      </c>
      <c r="B161" t="s">
        <v>145</v>
      </c>
      <c r="C161" t="s">
        <v>131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30</v>
      </c>
    </row>
    <row r="162" spans="1:9" x14ac:dyDescent="0.25">
      <c r="A162" t="s">
        <v>152</v>
      </c>
      <c r="B162" t="s">
        <v>145</v>
      </c>
      <c r="C162" t="s">
        <v>131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30</v>
      </c>
    </row>
    <row r="163" spans="1:9" x14ac:dyDescent="0.25">
      <c r="A163" t="s">
        <v>349</v>
      </c>
      <c r="B163" t="s">
        <v>145</v>
      </c>
      <c r="C163" t="s">
        <v>131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30</v>
      </c>
    </row>
    <row r="164" spans="1:9" x14ac:dyDescent="0.25">
      <c r="A164" t="s">
        <v>350</v>
      </c>
      <c r="B164" t="s">
        <v>145</v>
      </c>
      <c r="C164" t="s">
        <v>131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30</v>
      </c>
    </row>
    <row r="165" spans="1:9" x14ac:dyDescent="0.25">
      <c r="A165" t="s">
        <v>351</v>
      </c>
      <c r="B165" t="s">
        <v>225</v>
      </c>
      <c r="C165" t="s">
        <v>131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30</v>
      </c>
    </row>
    <row r="166" spans="1:9" x14ac:dyDescent="0.25">
      <c r="A166" t="s">
        <v>352</v>
      </c>
      <c r="B166" t="s">
        <v>270</v>
      </c>
      <c r="C166" t="s">
        <v>131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30</v>
      </c>
    </row>
    <row r="167" spans="1:9" x14ac:dyDescent="0.25">
      <c r="A167" t="s">
        <v>353</v>
      </c>
      <c r="B167" t="s">
        <v>270</v>
      </c>
      <c r="C167" t="s">
        <v>131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30</v>
      </c>
    </row>
    <row r="168" spans="1:9" x14ac:dyDescent="0.25">
      <c r="A168" t="s">
        <v>354</v>
      </c>
      <c r="B168" t="s">
        <v>270</v>
      </c>
      <c r="C168" t="s">
        <v>131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30</v>
      </c>
    </row>
    <row r="169" spans="1:9" x14ac:dyDescent="0.25">
      <c r="A169" t="s">
        <v>159</v>
      </c>
      <c r="B169" t="s">
        <v>61</v>
      </c>
      <c r="C169" t="s">
        <v>131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30</v>
      </c>
    </row>
    <row r="170" spans="1:9" x14ac:dyDescent="0.25">
      <c r="A170" t="s">
        <v>355</v>
      </c>
      <c r="B170" t="s">
        <v>61</v>
      </c>
      <c r="C170" t="s">
        <v>131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30</v>
      </c>
    </row>
    <row r="171" spans="1:9" x14ac:dyDescent="0.25">
      <c r="A171" t="s">
        <v>356</v>
      </c>
      <c r="B171" t="s">
        <v>61</v>
      </c>
      <c r="C171" t="s">
        <v>131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30</v>
      </c>
    </row>
    <row r="172" spans="1:9" x14ac:dyDescent="0.25">
      <c r="A172" t="s">
        <v>169</v>
      </c>
      <c r="B172" t="s">
        <v>66</v>
      </c>
      <c r="C172" t="s">
        <v>131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30</v>
      </c>
    </row>
    <row r="173" spans="1:9" x14ac:dyDescent="0.25">
      <c r="A173" t="s">
        <v>357</v>
      </c>
      <c r="B173" t="s">
        <v>35</v>
      </c>
      <c r="C173" t="s">
        <v>131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30</v>
      </c>
    </row>
    <row r="174" spans="1:9" x14ac:dyDescent="0.25">
      <c r="A174" t="s">
        <v>163</v>
      </c>
      <c r="B174" t="s">
        <v>35</v>
      </c>
      <c r="C174" t="s">
        <v>131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30</v>
      </c>
    </row>
    <row r="175" spans="1:9" x14ac:dyDescent="0.25">
      <c r="A175" t="s">
        <v>165</v>
      </c>
      <c r="B175" t="s">
        <v>35</v>
      </c>
      <c r="C175" t="s">
        <v>131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30</v>
      </c>
    </row>
    <row r="176" spans="1:9" x14ac:dyDescent="0.25">
      <c r="A176" t="s">
        <v>358</v>
      </c>
      <c r="B176" t="s">
        <v>38</v>
      </c>
      <c r="C176" t="s">
        <v>131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30</v>
      </c>
    </row>
    <row r="177" spans="1:10" x14ac:dyDescent="0.25">
      <c r="A177" t="s">
        <v>359</v>
      </c>
      <c r="B177" t="s">
        <v>38</v>
      </c>
      <c r="C177" t="s">
        <v>131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30</v>
      </c>
    </row>
    <row r="178" spans="1:10" x14ac:dyDescent="0.25">
      <c r="A178" t="s">
        <v>360</v>
      </c>
      <c r="B178" t="s">
        <v>38</v>
      </c>
      <c r="C178" t="s">
        <v>131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30</v>
      </c>
    </row>
    <row r="179" spans="1:10" x14ac:dyDescent="0.25">
      <c r="A179" t="s">
        <v>361</v>
      </c>
      <c r="B179" t="s">
        <v>155</v>
      </c>
      <c r="C179" t="s">
        <v>131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30</v>
      </c>
    </row>
    <row r="180" spans="1:10" x14ac:dyDescent="0.25">
      <c r="A180" t="s">
        <v>362</v>
      </c>
      <c r="B180" t="s">
        <v>155</v>
      </c>
      <c r="C180" t="s">
        <v>131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30</v>
      </c>
    </row>
    <row r="181" spans="1:10" x14ac:dyDescent="0.25">
      <c r="A181" t="s">
        <v>363</v>
      </c>
      <c r="B181" t="s">
        <v>155</v>
      </c>
      <c r="C181" t="s">
        <v>131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30</v>
      </c>
    </row>
    <row r="182" spans="1:10" x14ac:dyDescent="0.25">
      <c r="A182" t="s">
        <v>364</v>
      </c>
      <c r="B182" t="s">
        <v>155</v>
      </c>
      <c r="C182" t="s">
        <v>131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30</v>
      </c>
    </row>
    <row r="183" spans="1:10" x14ac:dyDescent="0.25">
      <c r="A183" t="s">
        <v>365</v>
      </c>
      <c r="B183" t="s">
        <v>155</v>
      </c>
      <c r="C183" t="s">
        <v>131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30</v>
      </c>
    </row>
    <row r="184" spans="1:10" ht="24.95" customHeight="1" x14ac:dyDescent="0.25">
      <c r="A184" t="s">
        <v>366</v>
      </c>
      <c r="B184" t="s">
        <v>58</v>
      </c>
      <c r="C184" t="s">
        <v>171</v>
      </c>
      <c r="D184" s="8">
        <v>20</v>
      </c>
      <c r="E184" s="8">
        <v>20</v>
      </c>
      <c r="F184" s="8">
        <v>20</v>
      </c>
      <c r="G184" s="8">
        <v>0</v>
      </c>
      <c r="H184" s="8">
        <v>40</v>
      </c>
      <c r="I184" s="8">
        <v>1</v>
      </c>
      <c r="J184" s="8" t="s">
        <v>262</v>
      </c>
    </row>
    <row r="185" spans="1:10" x14ac:dyDescent="0.25">
      <c r="A185" t="s">
        <v>173</v>
      </c>
      <c r="B185" t="s">
        <v>58</v>
      </c>
      <c r="C185" t="s">
        <v>171</v>
      </c>
      <c r="D185" s="8">
        <v>18</v>
      </c>
      <c r="E185" s="8">
        <v>16</v>
      </c>
      <c r="F185" s="8">
        <v>12</v>
      </c>
      <c r="G185" s="8">
        <v>18</v>
      </c>
      <c r="H185" s="8">
        <v>36</v>
      </c>
      <c r="I185" s="8">
        <v>2</v>
      </c>
      <c r="J185" s="8" t="s">
        <v>262</v>
      </c>
    </row>
    <row r="186" spans="1:10" x14ac:dyDescent="0.25">
      <c r="A186" t="s">
        <v>174</v>
      </c>
      <c r="B186" t="s">
        <v>47</v>
      </c>
      <c r="C186" t="s">
        <v>171</v>
      </c>
      <c r="D186" s="8">
        <v>16</v>
      </c>
      <c r="E186" s="8">
        <v>12</v>
      </c>
      <c r="F186" s="8">
        <v>0</v>
      </c>
      <c r="G186" s="8">
        <v>16</v>
      </c>
      <c r="H186" s="8">
        <v>32</v>
      </c>
      <c r="I186" s="8">
        <v>3</v>
      </c>
      <c r="J186" s="8" t="s">
        <v>262</v>
      </c>
    </row>
    <row r="187" spans="1:10" x14ac:dyDescent="0.25">
      <c r="A187" t="s">
        <v>175</v>
      </c>
      <c r="B187" t="s">
        <v>145</v>
      </c>
      <c r="C187" t="s">
        <v>171</v>
      </c>
      <c r="D187" s="8">
        <v>8</v>
      </c>
      <c r="E187" s="8">
        <v>7</v>
      </c>
      <c r="F187" s="8">
        <v>16</v>
      </c>
      <c r="G187" s="8">
        <v>14</v>
      </c>
      <c r="H187" s="8">
        <v>30</v>
      </c>
      <c r="I187" s="8">
        <v>4</v>
      </c>
      <c r="J187" s="8" t="s">
        <v>262</v>
      </c>
    </row>
    <row r="188" spans="1:10" x14ac:dyDescent="0.25">
      <c r="A188" t="s">
        <v>181</v>
      </c>
      <c r="B188" t="s">
        <v>61</v>
      </c>
      <c r="C188" t="s">
        <v>171</v>
      </c>
      <c r="D188" s="8">
        <v>10</v>
      </c>
      <c r="E188" s="8">
        <v>9</v>
      </c>
      <c r="F188" s="8">
        <v>18</v>
      </c>
      <c r="G188" s="8">
        <v>0</v>
      </c>
      <c r="H188" s="8">
        <v>28</v>
      </c>
      <c r="I188" s="8">
        <v>5</v>
      </c>
      <c r="J188" s="8" t="s">
        <v>262</v>
      </c>
    </row>
    <row r="189" spans="1:10" x14ac:dyDescent="0.25">
      <c r="A189" t="s">
        <v>177</v>
      </c>
      <c r="B189" t="s">
        <v>145</v>
      </c>
      <c r="C189" t="s">
        <v>171</v>
      </c>
      <c r="D189" s="8">
        <v>7</v>
      </c>
      <c r="E189" s="8">
        <v>4</v>
      </c>
      <c r="F189" s="8">
        <v>14</v>
      </c>
      <c r="G189" s="8">
        <v>10</v>
      </c>
      <c r="H189" s="8">
        <v>24</v>
      </c>
      <c r="I189" s="8">
        <v>6</v>
      </c>
      <c r="J189" s="8" t="s">
        <v>262</v>
      </c>
    </row>
    <row r="190" spans="1:10" x14ac:dyDescent="0.25">
      <c r="A190" t="s">
        <v>172</v>
      </c>
      <c r="B190" t="s">
        <v>47</v>
      </c>
      <c r="C190" t="s">
        <v>171</v>
      </c>
      <c r="D190" s="8">
        <v>0</v>
      </c>
      <c r="E190" s="8">
        <v>0</v>
      </c>
      <c r="F190" s="8">
        <v>0</v>
      </c>
      <c r="G190" s="8">
        <v>20</v>
      </c>
      <c r="H190" s="8">
        <v>20</v>
      </c>
      <c r="I190" s="8">
        <v>7</v>
      </c>
      <c r="J190" s="8" t="s">
        <v>262</v>
      </c>
    </row>
    <row r="191" spans="1:10" x14ac:dyDescent="0.25">
      <c r="A191" t="s">
        <v>367</v>
      </c>
      <c r="B191" t="s">
        <v>145</v>
      </c>
      <c r="C191" t="s">
        <v>171</v>
      </c>
      <c r="D191" s="8">
        <v>0</v>
      </c>
      <c r="E191" s="8">
        <v>6</v>
      </c>
      <c r="F191" s="8">
        <v>7</v>
      </c>
      <c r="G191" s="8">
        <v>12</v>
      </c>
      <c r="H191" s="8">
        <v>19</v>
      </c>
      <c r="I191" s="8">
        <v>8</v>
      </c>
      <c r="J191" s="8" t="s">
        <v>262</v>
      </c>
    </row>
    <row r="192" spans="1:10" x14ac:dyDescent="0.25">
      <c r="A192" t="s">
        <v>179</v>
      </c>
      <c r="B192" t="s">
        <v>145</v>
      </c>
      <c r="C192" t="s">
        <v>171</v>
      </c>
      <c r="D192" s="8">
        <v>3</v>
      </c>
      <c r="E192" s="8">
        <v>0</v>
      </c>
      <c r="F192" s="8">
        <v>9</v>
      </c>
      <c r="G192" s="8">
        <v>9</v>
      </c>
      <c r="H192" s="8">
        <v>18</v>
      </c>
      <c r="I192" s="8">
        <v>9</v>
      </c>
      <c r="J192" s="8" t="s">
        <v>262</v>
      </c>
    </row>
    <row r="193" spans="1:10" x14ac:dyDescent="0.25">
      <c r="A193" t="s">
        <v>368</v>
      </c>
      <c r="B193" t="s">
        <v>35</v>
      </c>
      <c r="C193" t="s">
        <v>171</v>
      </c>
      <c r="D193" s="8">
        <v>6</v>
      </c>
      <c r="E193" s="8">
        <v>8</v>
      </c>
      <c r="F193" s="8">
        <v>10</v>
      </c>
      <c r="G193" s="8">
        <v>0</v>
      </c>
      <c r="H193" s="8">
        <v>18</v>
      </c>
      <c r="I193" s="8">
        <v>9</v>
      </c>
      <c r="J193" s="8" t="s">
        <v>262</v>
      </c>
    </row>
    <row r="194" spans="1:10" x14ac:dyDescent="0.25">
      <c r="A194" t="s">
        <v>176</v>
      </c>
      <c r="B194" t="s">
        <v>38</v>
      </c>
      <c r="C194" t="s">
        <v>171</v>
      </c>
      <c r="D194" s="8">
        <v>9</v>
      </c>
      <c r="E194" s="8">
        <v>0</v>
      </c>
      <c r="F194" s="8">
        <v>3</v>
      </c>
      <c r="G194" s="8">
        <v>8</v>
      </c>
      <c r="H194" s="8">
        <v>17</v>
      </c>
      <c r="I194" s="8">
        <v>11</v>
      </c>
      <c r="J194" s="8" t="s">
        <v>262</v>
      </c>
    </row>
    <row r="195" spans="1:10" x14ac:dyDescent="0.25">
      <c r="A195" t="s">
        <v>369</v>
      </c>
      <c r="B195" t="s">
        <v>145</v>
      </c>
      <c r="C195" t="s">
        <v>171</v>
      </c>
      <c r="D195" s="8">
        <v>0</v>
      </c>
      <c r="E195" s="8">
        <v>14</v>
      </c>
      <c r="F195" s="8">
        <v>0</v>
      </c>
      <c r="G195" s="8">
        <v>0</v>
      </c>
      <c r="H195" s="8">
        <v>14</v>
      </c>
      <c r="I195" s="8">
        <v>12</v>
      </c>
      <c r="J195" s="8" t="s">
        <v>262</v>
      </c>
    </row>
    <row r="196" spans="1:10" x14ac:dyDescent="0.25">
      <c r="A196" t="s">
        <v>180</v>
      </c>
      <c r="B196" t="s">
        <v>47</v>
      </c>
      <c r="C196" t="s">
        <v>171</v>
      </c>
      <c r="D196" s="8">
        <v>0</v>
      </c>
      <c r="E196" s="8">
        <v>0</v>
      </c>
      <c r="F196" s="8">
        <v>5</v>
      </c>
      <c r="G196" s="8">
        <v>7</v>
      </c>
      <c r="H196" s="8">
        <v>12</v>
      </c>
      <c r="I196" s="8">
        <v>13</v>
      </c>
      <c r="J196" s="8" t="s">
        <v>262</v>
      </c>
    </row>
    <row r="197" spans="1:10" x14ac:dyDescent="0.25">
      <c r="A197" t="s">
        <v>370</v>
      </c>
      <c r="B197" t="s">
        <v>145</v>
      </c>
      <c r="C197" t="s">
        <v>171</v>
      </c>
      <c r="D197" s="8">
        <v>5</v>
      </c>
      <c r="E197" s="8">
        <v>5</v>
      </c>
      <c r="F197" s="8">
        <v>0</v>
      </c>
      <c r="G197" s="8">
        <v>0</v>
      </c>
      <c r="H197" s="8">
        <v>10</v>
      </c>
      <c r="I197" s="8">
        <v>14</v>
      </c>
      <c r="J197" s="8" t="s">
        <v>262</v>
      </c>
    </row>
    <row r="198" spans="1:10" x14ac:dyDescent="0.25">
      <c r="A198" t="s">
        <v>371</v>
      </c>
      <c r="B198" t="s">
        <v>47</v>
      </c>
      <c r="C198" t="s">
        <v>171</v>
      </c>
      <c r="D198" s="8">
        <v>0</v>
      </c>
      <c r="E198" s="8">
        <v>10</v>
      </c>
      <c r="F198" s="8">
        <v>0</v>
      </c>
      <c r="G198" s="8">
        <v>0</v>
      </c>
      <c r="H198" s="8">
        <v>10</v>
      </c>
      <c r="I198" s="8">
        <v>14</v>
      </c>
      <c r="J198" s="8" t="s">
        <v>262</v>
      </c>
    </row>
    <row r="199" spans="1:10" x14ac:dyDescent="0.25">
      <c r="A199" t="s">
        <v>372</v>
      </c>
      <c r="B199" t="s">
        <v>145</v>
      </c>
      <c r="C199" t="s">
        <v>171</v>
      </c>
      <c r="D199" s="8">
        <v>1</v>
      </c>
      <c r="E199" s="8">
        <v>2</v>
      </c>
      <c r="F199" s="8">
        <v>6</v>
      </c>
      <c r="G199" s="8">
        <v>0</v>
      </c>
      <c r="H199" s="8">
        <v>8</v>
      </c>
      <c r="I199" s="8">
        <v>16</v>
      </c>
      <c r="J199" s="8" t="s">
        <v>274</v>
      </c>
    </row>
    <row r="200" spans="1:10" x14ac:dyDescent="0.25">
      <c r="A200" t="s">
        <v>373</v>
      </c>
      <c r="B200" t="s">
        <v>35</v>
      </c>
      <c r="C200" t="s">
        <v>171</v>
      </c>
      <c r="D200" s="8">
        <v>0</v>
      </c>
      <c r="E200" s="8">
        <v>0</v>
      </c>
      <c r="F200" s="8">
        <v>8</v>
      </c>
      <c r="G200" s="8">
        <v>0</v>
      </c>
      <c r="H200" s="8">
        <v>8</v>
      </c>
      <c r="I200" s="8">
        <v>16</v>
      </c>
      <c r="J200" s="8" t="s">
        <v>274</v>
      </c>
    </row>
    <row r="201" spans="1:10" x14ac:dyDescent="0.25">
      <c r="A201" t="s">
        <v>374</v>
      </c>
      <c r="B201" t="s">
        <v>35</v>
      </c>
      <c r="C201" t="s">
        <v>171</v>
      </c>
      <c r="D201" s="8">
        <v>4</v>
      </c>
      <c r="E201" s="8">
        <v>3</v>
      </c>
      <c r="F201" s="8">
        <v>0</v>
      </c>
      <c r="G201" s="8">
        <v>0</v>
      </c>
      <c r="H201" s="8">
        <v>7</v>
      </c>
      <c r="I201" s="8">
        <v>18</v>
      </c>
    </row>
    <row r="202" spans="1:10" x14ac:dyDescent="0.25">
      <c r="A202" t="s">
        <v>375</v>
      </c>
      <c r="B202" t="s">
        <v>35</v>
      </c>
      <c r="C202" t="s">
        <v>171</v>
      </c>
      <c r="D202" s="8">
        <v>2</v>
      </c>
      <c r="E202" s="8">
        <v>1</v>
      </c>
      <c r="F202" s="8">
        <v>4</v>
      </c>
      <c r="G202" s="8">
        <v>0</v>
      </c>
      <c r="H202" s="8">
        <v>6</v>
      </c>
      <c r="I202" s="8">
        <v>19</v>
      </c>
    </row>
    <row r="203" spans="1:10" x14ac:dyDescent="0.25">
      <c r="A203" t="s">
        <v>376</v>
      </c>
      <c r="B203" t="s">
        <v>145</v>
      </c>
      <c r="C203" t="s">
        <v>171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20</v>
      </c>
    </row>
    <row r="204" spans="1:10" ht="24.95" customHeight="1" x14ac:dyDescent="0.25">
      <c r="A204" t="s">
        <v>183</v>
      </c>
      <c r="B204" t="s">
        <v>35</v>
      </c>
      <c r="C204" t="s">
        <v>182</v>
      </c>
      <c r="D204" s="8">
        <v>18</v>
      </c>
      <c r="E204" s="8">
        <v>0</v>
      </c>
      <c r="F204" s="8">
        <v>20</v>
      </c>
      <c r="G204" s="8">
        <v>20</v>
      </c>
      <c r="H204" s="8">
        <v>40</v>
      </c>
      <c r="I204" s="8">
        <v>1</v>
      </c>
      <c r="J204" s="8" t="s">
        <v>262</v>
      </c>
    </row>
    <row r="205" spans="1:10" x14ac:dyDescent="0.25">
      <c r="A205" t="s">
        <v>184</v>
      </c>
      <c r="B205" t="s">
        <v>35</v>
      </c>
      <c r="C205" t="s">
        <v>182</v>
      </c>
      <c r="D205" s="8">
        <v>16</v>
      </c>
      <c r="E205" s="8">
        <v>20</v>
      </c>
      <c r="F205" s="8">
        <v>18</v>
      </c>
      <c r="G205" s="8">
        <v>18</v>
      </c>
      <c r="H205" s="8">
        <v>38</v>
      </c>
      <c r="I205" s="8">
        <v>2</v>
      </c>
      <c r="J205" s="8" t="s">
        <v>262</v>
      </c>
    </row>
    <row r="206" spans="1:10" x14ac:dyDescent="0.25">
      <c r="A206" t="s">
        <v>377</v>
      </c>
      <c r="B206" t="s">
        <v>145</v>
      </c>
      <c r="C206" t="s">
        <v>182</v>
      </c>
      <c r="D206" s="8">
        <v>20</v>
      </c>
      <c r="E206" s="8">
        <v>12</v>
      </c>
      <c r="F206" s="8">
        <v>0</v>
      </c>
      <c r="G206" s="8">
        <v>0</v>
      </c>
      <c r="H206" s="8">
        <v>32</v>
      </c>
      <c r="I206" s="8">
        <v>3</v>
      </c>
      <c r="J206" s="8" t="s">
        <v>262</v>
      </c>
    </row>
    <row r="207" spans="1:10" x14ac:dyDescent="0.25">
      <c r="A207" t="s">
        <v>378</v>
      </c>
      <c r="B207" t="s">
        <v>145</v>
      </c>
      <c r="C207" t="s">
        <v>182</v>
      </c>
      <c r="D207" s="8">
        <v>12</v>
      </c>
      <c r="E207" s="8">
        <v>16</v>
      </c>
      <c r="F207" s="8">
        <v>16</v>
      </c>
      <c r="G207" s="8">
        <v>16</v>
      </c>
      <c r="H207" s="8">
        <v>32</v>
      </c>
      <c r="I207" s="8">
        <v>3</v>
      </c>
      <c r="J207" s="8" t="s">
        <v>262</v>
      </c>
    </row>
    <row r="208" spans="1:10" x14ac:dyDescent="0.25">
      <c r="A208" t="s">
        <v>379</v>
      </c>
      <c r="B208" t="s">
        <v>145</v>
      </c>
      <c r="C208" t="s">
        <v>182</v>
      </c>
      <c r="D208" s="8">
        <v>10</v>
      </c>
      <c r="E208" s="8">
        <v>18</v>
      </c>
      <c r="F208" s="8">
        <v>0</v>
      </c>
      <c r="G208" s="8">
        <v>0</v>
      </c>
      <c r="H208" s="8">
        <v>28</v>
      </c>
      <c r="I208" s="8">
        <v>5</v>
      </c>
      <c r="J208" s="8" t="s">
        <v>262</v>
      </c>
    </row>
    <row r="209" spans="1:10" x14ac:dyDescent="0.25">
      <c r="A209" t="s">
        <v>186</v>
      </c>
      <c r="B209" t="s">
        <v>35</v>
      </c>
      <c r="C209" t="s">
        <v>182</v>
      </c>
      <c r="D209" s="8">
        <v>0</v>
      </c>
      <c r="E209" s="8">
        <v>0</v>
      </c>
      <c r="F209" s="8">
        <v>12</v>
      </c>
      <c r="G209" s="8">
        <v>14</v>
      </c>
      <c r="H209" s="8">
        <v>26</v>
      </c>
      <c r="I209" s="8">
        <v>6</v>
      </c>
      <c r="J209" s="8" t="s">
        <v>262</v>
      </c>
    </row>
    <row r="210" spans="1:10" x14ac:dyDescent="0.25">
      <c r="A210" t="s">
        <v>380</v>
      </c>
      <c r="B210" t="s">
        <v>145</v>
      </c>
      <c r="C210" t="s">
        <v>182</v>
      </c>
      <c r="D210" s="8">
        <v>9</v>
      </c>
      <c r="E210" s="8">
        <v>14</v>
      </c>
      <c r="F210" s="8">
        <v>9</v>
      </c>
      <c r="G210" s="8">
        <v>0</v>
      </c>
      <c r="H210" s="8">
        <v>23</v>
      </c>
      <c r="I210" s="8">
        <v>7</v>
      </c>
      <c r="J210" s="8" t="s">
        <v>262</v>
      </c>
    </row>
    <row r="211" spans="1:10" x14ac:dyDescent="0.25">
      <c r="A211" t="s">
        <v>381</v>
      </c>
      <c r="B211" t="s">
        <v>47</v>
      </c>
      <c r="C211" t="s">
        <v>182</v>
      </c>
      <c r="D211" s="8">
        <v>0</v>
      </c>
      <c r="E211" s="8">
        <v>0</v>
      </c>
      <c r="F211" s="8">
        <v>14</v>
      </c>
      <c r="G211" s="8">
        <v>0</v>
      </c>
      <c r="H211" s="8">
        <v>14</v>
      </c>
      <c r="I211" s="8">
        <v>8</v>
      </c>
      <c r="J211" s="8" t="s">
        <v>262</v>
      </c>
    </row>
    <row r="212" spans="1:10" x14ac:dyDescent="0.25">
      <c r="A212" t="s">
        <v>382</v>
      </c>
      <c r="B212" t="s">
        <v>279</v>
      </c>
      <c r="C212" t="s">
        <v>182</v>
      </c>
      <c r="D212" s="8">
        <v>0</v>
      </c>
      <c r="E212" s="8">
        <v>0</v>
      </c>
      <c r="F212" s="8">
        <v>10</v>
      </c>
      <c r="G212" s="8">
        <v>0</v>
      </c>
      <c r="H212" s="8">
        <v>10</v>
      </c>
      <c r="I212" s="8">
        <v>9</v>
      </c>
      <c r="J212" s="8" t="s">
        <v>262</v>
      </c>
    </row>
    <row r="213" spans="1:10" x14ac:dyDescent="0.25">
      <c r="A213" t="s">
        <v>383</v>
      </c>
      <c r="B213" t="s">
        <v>279</v>
      </c>
      <c r="C213" t="s">
        <v>182</v>
      </c>
      <c r="D213" s="8">
        <v>0</v>
      </c>
      <c r="E213" s="8">
        <v>0</v>
      </c>
      <c r="F213" s="8">
        <v>8</v>
      </c>
      <c r="G213" s="8">
        <v>0</v>
      </c>
      <c r="H213" s="8">
        <v>8</v>
      </c>
      <c r="I213" s="8">
        <v>10</v>
      </c>
      <c r="J213" s="8" t="s">
        <v>262</v>
      </c>
    </row>
    <row r="214" spans="1:10" ht="24.95" customHeight="1" x14ac:dyDescent="0.25">
      <c r="A214" t="s">
        <v>190</v>
      </c>
      <c r="B214" t="s">
        <v>145</v>
      </c>
      <c r="C214" t="s">
        <v>187</v>
      </c>
      <c r="D214" s="8">
        <v>18</v>
      </c>
      <c r="E214" s="8">
        <v>20</v>
      </c>
      <c r="F214" s="8">
        <v>0</v>
      </c>
      <c r="G214" s="8">
        <v>16</v>
      </c>
      <c r="H214" s="8">
        <v>38</v>
      </c>
      <c r="I214" s="8">
        <v>1</v>
      </c>
      <c r="J214" s="8" t="s">
        <v>262</v>
      </c>
    </row>
    <row r="215" spans="1:10" ht="15" customHeight="1" x14ac:dyDescent="0.25">
      <c r="A215" t="s">
        <v>189</v>
      </c>
      <c r="B215" t="s">
        <v>35</v>
      </c>
      <c r="C215" t="s">
        <v>187</v>
      </c>
      <c r="D215" s="8">
        <v>0</v>
      </c>
      <c r="E215" s="8">
        <v>0</v>
      </c>
      <c r="F215" s="8">
        <v>20</v>
      </c>
      <c r="G215" s="8">
        <v>18</v>
      </c>
      <c r="H215" s="8">
        <v>38</v>
      </c>
      <c r="I215" s="8">
        <v>1</v>
      </c>
      <c r="J215" s="8" t="s">
        <v>262</v>
      </c>
    </row>
    <row r="216" spans="1:10" x14ac:dyDescent="0.25">
      <c r="A216" t="s">
        <v>384</v>
      </c>
      <c r="B216" t="s">
        <v>38</v>
      </c>
      <c r="C216" t="s">
        <v>187</v>
      </c>
      <c r="D216" s="8">
        <v>20</v>
      </c>
      <c r="E216" s="8">
        <v>0</v>
      </c>
      <c r="F216" s="8">
        <v>0</v>
      </c>
      <c r="G216" s="8">
        <v>0</v>
      </c>
      <c r="H216" s="8">
        <v>20</v>
      </c>
      <c r="I216" s="8">
        <v>3</v>
      </c>
      <c r="J216" s="8" t="s">
        <v>262</v>
      </c>
    </row>
    <row r="217" spans="1:10" x14ac:dyDescent="0.25">
      <c r="A217" t="s">
        <v>188</v>
      </c>
      <c r="B217" t="s">
        <v>38</v>
      </c>
      <c r="C217" t="s">
        <v>187</v>
      </c>
      <c r="D217" s="8">
        <v>0</v>
      </c>
      <c r="E217" s="8">
        <v>0</v>
      </c>
      <c r="F217" s="8">
        <v>0</v>
      </c>
      <c r="G217" s="8">
        <v>20</v>
      </c>
      <c r="H217" s="8">
        <v>20</v>
      </c>
      <c r="I217" s="8">
        <v>3</v>
      </c>
      <c r="J217" s="8" t="s">
        <v>262</v>
      </c>
    </row>
    <row r="218" spans="1:10" ht="24.95" customHeight="1" x14ac:dyDescent="0.25">
      <c r="A218" t="s">
        <v>385</v>
      </c>
      <c r="B218" t="s">
        <v>145</v>
      </c>
      <c r="C218" t="s">
        <v>191</v>
      </c>
      <c r="D218" s="8">
        <v>18</v>
      </c>
      <c r="E218" s="8">
        <v>20</v>
      </c>
      <c r="F218" s="8">
        <v>18</v>
      </c>
      <c r="G218" s="8">
        <v>0</v>
      </c>
      <c r="H218" s="8">
        <v>38</v>
      </c>
      <c r="I218" s="8">
        <v>1</v>
      </c>
      <c r="J218" s="8" t="s">
        <v>262</v>
      </c>
    </row>
    <row r="219" spans="1:10" ht="15" customHeight="1" x14ac:dyDescent="0.25">
      <c r="A219" t="s">
        <v>194</v>
      </c>
      <c r="B219" t="s">
        <v>47</v>
      </c>
      <c r="C219" t="s">
        <v>191</v>
      </c>
      <c r="D219" s="8">
        <v>16</v>
      </c>
      <c r="E219" s="8">
        <v>18</v>
      </c>
      <c r="F219" s="8">
        <v>0</v>
      </c>
      <c r="G219" s="8">
        <v>20</v>
      </c>
      <c r="H219" s="8">
        <v>38</v>
      </c>
      <c r="I219" s="8">
        <v>1</v>
      </c>
      <c r="J219" s="8" t="s">
        <v>262</v>
      </c>
    </row>
    <row r="220" spans="1:10" ht="15" customHeight="1" x14ac:dyDescent="0.25">
      <c r="A220" t="s">
        <v>193</v>
      </c>
      <c r="B220" t="s">
        <v>35</v>
      </c>
      <c r="C220" t="s">
        <v>191</v>
      </c>
      <c r="D220" s="8">
        <v>20</v>
      </c>
      <c r="E220" s="8">
        <v>16</v>
      </c>
      <c r="F220" s="8">
        <v>14</v>
      </c>
      <c r="G220" s="8">
        <v>18</v>
      </c>
      <c r="H220" s="8">
        <v>38</v>
      </c>
      <c r="I220" s="8">
        <v>1</v>
      </c>
      <c r="J220" s="8" t="s">
        <v>262</v>
      </c>
    </row>
    <row r="221" spans="1:10" x14ac:dyDescent="0.25">
      <c r="A221" t="s">
        <v>200</v>
      </c>
      <c r="B221" t="s">
        <v>61</v>
      </c>
      <c r="C221" t="s">
        <v>191</v>
      </c>
      <c r="D221" s="8">
        <v>14</v>
      </c>
      <c r="E221" s="8">
        <v>0</v>
      </c>
      <c r="F221" s="8">
        <v>20</v>
      </c>
      <c r="G221" s="8">
        <v>7</v>
      </c>
      <c r="H221" s="8">
        <v>34</v>
      </c>
      <c r="I221" s="8">
        <v>4</v>
      </c>
      <c r="J221" s="8" t="s">
        <v>262</v>
      </c>
    </row>
    <row r="222" spans="1:10" x14ac:dyDescent="0.25">
      <c r="A222" t="s">
        <v>192</v>
      </c>
      <c r="B222" t="s">
        <v>35</v>
      </c>
      <c r="C222" t="s">
        <v>191</v>
      </c>
      <c r="D222" s="8">
        <v>12</v>
      </c>
      <c r="E222" s="8">
        <v>14</v>
      </c>
      <c r="F222" s="8">
        <v>16</v>
      </c>
      <c r="G222" s="8">
        <v>16</v>
      </c>
      <c r="H222" s="8">
        <v>32</v>
      </c>
      <c r="I222" s="8">
        <v>5</v>
      </c>
      <c r="J222" s="8" t="s">
        <v>262</v>
      </c>
    </row>
    <row r="223" spans="1:10" x14ac:dyDescent="0.25">
      <c r="A223" t="s">
        <v>197</v>
      </c>
      <c r="B223" t="s">
        <v>145</v>
      </c>
      <c r="C223" t="s">
        <v>191</v>
      </c>
      <c r="D223" s="8">
        <v>6</v>
      </c>
      <c r="E223" s="8">
        <v>12</v>
      </c>
      <c r="F223" s="8">
        <v>12</v>
      </c>
      <c r="G223" s="8">
        <v>10</v>
      </c>
      <c r="H223" s="8">
        <v>24</v>
      </c>
      <c r="I223" s="8">
        <v>6</v>
      </c>
      <c r="J223" s="8" t="s">
        <v>262</v>
      </c>
    </row>
    <row r="224" spans="1:10" x14ac:dyDescent="0.25">
      <c r="A224" t="s">
        <v>386</v>
      </c>
      <c r="B224" t="s">
        <v>61</v>
      </c>
      <c r="C224" t="s">
        <v>191</v>
      </c>
      <c r="D224" s="8">
        <v>8</v>
      </c>
      <c r="E224" s="8">
        <v>9</v>
      </c>
      <c r="F224" s="8">
        <v>10</v>
      </c>
      <c r="G224" s="8">
        <v>0</v>
      </c>
      <c r="H224" s="8">
        <v>19</v>
      </c>
      <c r="I224" s="8">
        <v>7</v>
      </c>
      <c r="J224" s="8" t="s">
        <v>262</v>
      </c>
    </row>
    <row r="225" spans="1:10" x14ac:dyDescent="0.25">
      <c r="A225" t="s">
        <v>199</v>
      </c>
      <c r="B225" t="s">
        <v>145</v>
      </c>
      <c r="C225" t="s">
        <v>191</v>
      </c>
      <c r="D225" s="8">
        <v>3</v>
      </c>
      <c r="E225" s="8">
        <v>10</v>
      </c>
      <c r="F225" s="8">
        <v>8</v>
      </c>
      <c r="G225" s="8">
        <v>8</v>
      </c>
      <c r="H225" s="8">
        <v>18</v>
      </c>
      <c r="I225" s="8">
        <v>8</v>
      </c>
      <c r="J225" s="8" t="s">
        <v>262</v>
      </c>
    </row>
    <row r="226" spans="1:10" x14ac:dyDescent="0.25">
      <c r="A226" t="s">
        <v>195</v>
      </c>
      <c r="B226" t="s">
        <v>61</v>
      </c>
      <c r="C226" t="s">
        <v>191</v>
      </c>
      <c r="D226" s="8">
        <v>1</v>
      </c>
      <c r="E226" s="8">
        <v>0</v>
      </c>
      <c r="F226" s="8">
        <v>4</v>
      </c>
      <c r="G226" s="8">
        <v>14</v>
      </c>
      <c r="H226" s="8">
        <v>18</v>
      </c>
      <c r="I226" s="8">
        <v>8</v>
      </c>
      <c r="J226" s="8" t="s">
        <v>262</v>
      </c>
    </row>
    <row r="227" spans="1:10" x14ac:dyDescent="0.25">
      <c r="A227" t="s">
        <v>196</v>
      </c>
      <c r="B227" t="s">
        <v>35</v>
      </c>
      <c r="C227" t="s">
        <v>191</v>
      </c>
      <c r="D227" s="8">
        <v>0</v>
      </c>
      <c r="E227" s="8">
        <v>0</v>
      </c>
      <c r="F227" s="8">
        <v>9</v>
      </c>
      <c r="G227" s="8">
        <v>9</v>
      </c>
      <c r="H227" s="8">
        <v>18</v>
      </c>
      <c r="I227" s="8">
        <v>8</v>
      </c>
      <c r="J227" s="8" t="s">
        <v>262</v>
      </c>
    </row>
    <row r="228" spans="1:10" x14ac:dyDescent="0.25">
      <c r="A228" t="s">
        <v>387</v>
      </c>
      <c r="B228" t="s">
        <v>61</v>
      </c>
      <c r="C228" t="s">
        <v>191</v>
      </c>
      <c r="D228" s="8">
        <v>9</v>
      </c>
      <c r="E228" s="8">
        <v>7</v>
      </c>
      <c r="F228" s="8">
        <v>0</v>
      </c>
      <c r="G228" s="8">
        <v>0</v>
      </c>
      <c r="H228" s="8">
        <v>16</v>
      </c>
      <c r="I228" s="8">
        <v>11</v>
      </c>
      <c r="J228" s="8" t="s">
        <v>262</v>
      </c>
    </row>
    <row r="229" spans="1:10" x14ac:dyDescent="0.25">
      <c r="A229" t="s">
        <v>198</v>
      </c>
      <c r="B229" t="s">
        <v>155</v>
      </c>
      <c r="C229" t="s">
        <v>191</v>
      </c>
      <c r="D229" s="8">
        <v>0</v>
      </c>
      <c r="E229" s="8">
        <v>0</v>
      </c>
      <c r="F229" s="8">
        <v>3</v>
      </c>
      <c r="G229" s="8">
        <v>12</v>
      </c>
      <c r="H229" s="8">
        <v>15</v>
      </c>
      <c r="I229" s="8">
        <v>12</v>
      </c>
      <c r="J229" s="8" t="s">
        <v>262</v>
      </c>
    </row>
    <row r="230" spans="1:10" x14ac:dyDescent="0.25">
      <c r="A230" t="s">
        <v>388</v>
      </c>
      <c r="B230" t="s">
        <v>279</v>
      </c>
      <c r="C230" t="s">
        <v>191</v>
      </c>
      <c r="D230" s="8">
        <v>0</v>
      </c>
      <c r="E230" s="8">
        <v>8</v>
      </c>
      <c r="F230" s="8">
        <v>2</v>
      </c>
      <c r="G230" s="8">
        <v>0</v>
      </c>
      <c r="H230" s="8">
        <v>10</v>
      </c>
      <c r="I230" s="8">
        <v>13</v>
      </c>
      <c r="J230" s="8" t="s">
        <v>262</v>
      </c>
    </row>
    <row r="231" spans="1:10" x14ac:dyDescent="0.25">
      <c r="A231" t="s">
        <v>389</v>
      </c>
      <c r="B231" t="s">
        <v>270</v>
      </c>
      <c r="C231" t="s">
        <v>191</v>
      </c>
      <c r="D231" s="8">
        <v>10</v>
      </c>
      <c r="E231" s="8">
        <v>0</v>
      </c>
      <c r="F231" s="8">
        <v>0</v>
      </c>
      <c r="G231" s="8">
        <v>0</v>
      </c>
      <c r="H231" s="8">
        <v>10</v>
      </c>
      <c r="I231" s="8">
        <v>13</v>
      </c>
      <c r="J231" s="8" t="s">
        <v>262</v>
      </c>
    </row>
    <row r="232" spans="1:10" x14ac:dyDescent="0.25">
      <c r="A232" t="s">
        <v>390</v>
      </c>
      <c r="B232" t="s">
        <v>35</v>
      </c>
      <c r="C232" t="s">
        <v>191</v>
      </c>
      <c r="D232" s="8">
        <v>4</v>
      </c>
      <c r="E232" s="8">
        <v>0</v>
      </c>
      <c r="F232" s="8">
        <v>5</v>
      </c>
      <c r="G232" s="8">
        <v>0</v>
      </c>
      <c r="H232" s="8">
        <v>9</v>
      </c>
      <c r="I232" s="8">
        <v>15</v>
      </c>
      <c r="J232" s="8" t="s">
        <v>262</v>
      </c>
    </row>
    <row r="233" spans="1:10" x14ac:dyDescent="0.25">
      <c r="A233" t="s">
        <v>391</v>
      </c>
      <c r="B233" t="s">
        <v>270</v>
      </c>
      <c r="C233" t="s">
        <v>191</v>
      </c>
      <c r="D233" s="8">
        <v>0</v>
      </c>
      <c r="E233" s="8">
        <v>0</v>
      </c>
      <c r="F233" s="8">
        <v>7</v>
      </c>
      <c r="G233" s="8">
        <v>0</v>
      </c>
      <c r="H233" s="8">
        <v>7</v>
      </c>
      <c r="I233" s="8">
        <v>16</v>
      </c>
      <c r="J233" s="8" t="s">
        <v>274</v>
      </c>
    </row>
    <row r="234" spans="1:10" x14ac:dyDescent="0.25">
      <c r="A234" t="s">
        <v>392</v>
      </c>
      <c r="B234" t="s">
        <v>38</v>
      </c>
      <c r="C234" t="s">
        <v>191</v>
      </c>
      <c r="D234" s="8">
        <v>7</v>
      </c>
      <c r="E234" s="8">
        <v>0</v>
      </c>
      <c r="F234" s="8">
        <v>0</v>
      </c>
      <c r="G234" s="8">
        <v>0</v>
      </c>
      <c r="H234" s="8">
        <v>7</v>
      </c>
      <c r="I234" s="8">
        <v>16</v>
      </c>
      <c r="J234" s="8" t="s">
        <v>274</v>
      </c>
    </row>
    <row r="235" spans="1:10" x14ac:dyDescent="0.25">
      <c r="A235" t="s">
        <v>153</v>
      </c>
      <c r="B235" t="s">
        <v>61</v>
      </c>
      <c r="C235" t="s">
        <v>191</v>
      </c>
      <c r="D235" s="8">
        <v>0</v>
      </c>
      <c r="E235" s="8">
        <v>0</v>
      </c>
      <c r="F235" s="8">
        <v>6</v>
      </c>
      <c r="G235" s="8">
        <v>0</v>
      </c>
      <c r="H235" s="8">
        <v>6</v>
      </c>
      <c r="I235" s="8">
        <v>18</v>
      </c>
    </row>
    <row r="236" spans="1:10" x14ac:dyDescent="0.25">
      <c r="A236" t="s">
        <v>393</v>
      </c>
      <c r="B236" t="s">
        <v>270</v>
      </c>
      <c r="C236" t="s">
        <v>191</v>
      </c>
      <c r="D236" s="8">
        <v>5</v>
      </c>
      <c r="E236" s="8">
        <v>0</v>
      </c>
      <c r="F236" s="8">
        <v>0</v>
      </c>
      <c r="G236" s="8">
        <v>0</v>
      </c>
      <c r="H236" s="8">
        <v>5</v>
      </c>
      <c r="I236" s="8">
        <v>19</v>
      </c>
    </row>
    <row r="237" spans="1:10" x14ac:dyDescent="0.25">
      <c r="A237" t="s">
        <v>394</v>
      </c>
      <c r="B237" t="s">
        <v>270</v>
      </c>
      <c r="C237" t="s">
        <v>191</v>
      </c>
      <c r="D237" s="8">
        <v>2</v>
      </c>
      <c r="E237" s="8">
        <v>0</v>
      </c>
      <c r="F237" s="8">
        <v>0</v>
      </c>
      <c r="G237" s="8">
        <v>0</v>
      </c>
      <c r="H237" s="8">
        <v>2</v>
      </c>
      <c r="I237" s="8">
        <v>20</v>
      </c>
    </row>
    <row r="238" spans="1:10" x14ac:dyDescent="0.25">
      <c r="A238" t="s">
        <v>395</v>
      </c>
      <c r="B238" t="s">
        <v>270</v>
      </c>
      <c r="C238" t="s">
        <v>191</v>
      </c>
      <c r="D238" s="8">
        <v>0</v>
      </c>
      <c r="E238" s="8">
        <v>0</v>
      </c>
      <c r="F238" s="8">
        <v>1</v>
      </c>
      <c r="G238" s="8">
        <v>0</v>
      </c>
      <c r="H238" s="8">
        <v>1</v>
      </c>
      <c r="I238" s="8">
        <v>21</v>
      </c>
    </row>
    <row r="239" spans="1:10" ht="24.95" customHeight="1" x14ac:dyDescent="0.25">
      <c r="A239" t="s">
        <v>202</v>
      </c>
      <c r="B239" t="s">
        <v>61</v>
      </c>
      <c r="C239" t="s">
        <v>201</v>
      </c>
      <c r="D239" s="8">
        <v>0</v>
      </c>
      <c r="E239" s="8">
        <v>0</v>
      </c>
      <c r="F239" s="8">
        <v>20</v>
      </c>
      <c r="G239" s="8">
        <v>20</v>
      </c>
      <c r="H239" s="8">
        <v>40</v>
      </c>
      <c r="I239" s="8">
        <v>1</v>
      </c>
      <c r="J239" s="8" t="s">
        <v>262</v>
      </c>
    </row>
    <row r="240" spans="1:10" x14ac:dyDescent="0.25">
      <c r="A240" t="s">
        <v>203</v>
      </c>
      <c r="B240" t="s">
        <v>38</v>
      </c>
      <c r="C240" t="s">
        <v>201</v>
      </c>
      <c r="D240" s="8">
        <v>18</v>
      </c>
      <c r="E240" s="8">
        <v>18</v>
      </c>
      <c r="F240" s="8">
        <v>0</v>
      </c>
      <c r="G240" s="8">
        <v>18</v>
      </c>
      <c r="H240" s="8">
        <v>36</v>
      </c>
      <c r="I240" s="8">
        <v>2</v>
      </c>
      <c r="J240" s="8" t="s">
        <v>262</v>
      </c>
    </row>
    <row r="241" spans="1:10" x14ac:dyDescent="0.25">
      <c r="A241" t="s">
        <v>207</v>
      </c>
      <c r="B241" t="s">
        <v>145</v>
      </c>
      <c r="C241" t="s">
        <v>201</v>
      </c>
      <c r="D241" s="8">
        <v>20</v>
      </c>
      <c r="E241" s="8">
        <v>12</v>
      </c>
      <c r="F241" s="8">
        <v>0</v>
      </c>
      <c r="G241" s="8">
        <v>10</v>
      </c>
      <c r="H241" s="8">
        <v>32</v>
      </c>
      <c r="I241" s="8">
        <v>3</v>
      </c>
      <c r="J241" s="8" t="s">
        <v>262</v>
      </c>
    </row>
    <row r="242" spans="1:10" x14ac:dyDescent="0.25">
      <c r="A242" t="s">
        <v>206</v>
      </c>
      <c r="B242" t="s">
        <v>145</v>
      </c>
      <c r="C242" t="s">
        <v>201</v>
      </c>
      <c r="D242" s="8">
        <v>10</v>
      </c>
      <c r="E242" s="8">
        <v>16</v>
      </c>
      <c r="F242" s="8">
        <v>3</v>
      </c>
      <c r="G242" s="8">
        <v>16</v>
      </c>
      <c r="H242" s="8">
        <v>32</v>
      </c>
      <c r="I242" s="8">
        <v>3</v>
      </c>
      <c r="J242" s="8" t="s">
        <v>262</v>
      </c>
    </row>
    <row r="243" spans="1:10" x14ac:dyDescent="0.25">
      <c r="A243" t="s">
        <v>396</v>
      </c>
      <c r="B243" t="s">
        <v>47</v>
      </c>
      <c r="C243" t="s">
        <v>201</v>
      </c>
      <c r="D243" s="8">
        <v>0</v>
      </c>
      <c r="E243" s="8">
        <v>14</v>
      </c>
      <c r="F243" s="8">
        <v>18</v>
      </c>
      <c r="G243" s="8">
        <v>0</v>
      </c>
      <c r="H243" s="8">
        <v>32</v>
      </c>
      <c r="I243" s="8">
        <v>3</v>
      </c>
      <c r="J243" s="8" t="s">
        <v>262</v>
      </c>
    </row>
    <row r="244" spans="1:10" x14ac:dyDescent="0.25">
      <c r="A244" t="s">
        <v>224</v>
      </c>
      <c r="B244" t="s">
        <v>225</v>
      </c>
      <c r="C244" t="s">
        <v>201</v>
      </c>
      <c r="D244" s="8">
        <v>16</v>
      </c>
      <c r="E244" s="8">
        <v>10</v>
      </c>
      <c r="F244" s="8">
        <v>14</v>
      </c>
      <c r="G244" s="8">
        <v>0</v>
      </c>
      <c r="H244" s="8">
        <v>30</v>
      </c>
      <c r="I244" s="8">
        <v>6</v>
      </c>
      <c r="J244" s="8" t="s">
        <v>262</v>
      </c>
    </row>
    <row r="245" spans="1:10" x14ac:dyDescent="0.25">
      <c r="A245" t="s">
        <v>205</v>
      </c>
      <c r="B245" t="s">
        <v>35</v>
      </c>
      <c r="C245" t="s">
        <v>201</v>
      </c>
      <c r="D245" s="8">
        <v>12</v>
      </c>
      <c r="E245" s="8">
        <v>1</v>
      </c>
      <c r="F245" s="8">
        <v>16</v>
      </c>
      <c r="G245" s="8">
        <v>14</v>
      </c>
      <c r="H245" s="8">
        <v>30</v>
      </c>
      <c r="I245" s="8">
        <v>6</v>
      </c>
      <c r="J245" s="8" t="s">
        <v>262</v>
      </c>
    </row>
    <row r="246" spans="1:10" x14ac:dyDescent="0.25">
      <c r="A246" t="s">
        <v>204</v>
      </c>
      <c r="B246" t="s">
        <v>61</v>
      </c>
      <c r="C246" t="s">
        <v>201</v>
      </c>
      <c r="D246" s="8">
        <v>0</v>
      </c>
      <c r="E246" s="8">
        <v>0</v>
      </c>
      <c r="F246" s="8">
        <v>10</v>
      </c>
      <c r="G246" s="8">
        <v>12</v>
      </c>
      <c r="H246" s="8">
        <v>22</v>
      </c>
      <c r="I246" s="8">
        <v>8</v>
      </c>
      <c r="J246" s="8" t="s">
        <v>262</v>
      </c>
    </row>
    <row r="247" spans="1:10" x14ac:dyDescent="0.25">
      <c r="A247" t="s">
        <v>215</v>
      </c>
      <c r="B247" t="s">
        <v>35</v>
      </c>
      <c r="C247" t="s">
        <v>201</v>
      </c>
      <c r="D247" s="8">
        <v>0</v>
      </c>
      <c r="E247" s="8">
        <v>9</v>
      </c>
      <c r="F247" s="8">
        <v>12</v>
      </c>
      <c r="G247" s="8">
        <v>3</v>
      </c>
      <c r="H247" s="8">
        <v>21</v>
      </c>
      <c r="I247" s="8">
        <v>9</v>
      </c>
      <c r="J247" s="8" t="s">
        <v>262</v>
      </c>
    </row>
    <row r="248" spans="1:10" x14ac:dyDescent="0.25">
      <c r="A248" t="s">
        <v>397</v>
      </c>
      <c r="B248" t="s">
        <v>38</v>
      </c>
      <c r="C248" t="s">
        <v>201</v>
      </c>
      <c r="D248" s="8">
        <v>0</v>
      </c>
      <c r="E248" s="8">
        <v>20</v>
      </c>
      <c r="F248" s="8">
        <v>0</v>
      </c>
      <c r="G248" s="8">
        <v>0</v>
      </c>
      <c r="H248" s="8">
        <v>20</v>
      </c>
      <c r="I248" s="8">
        <v>10</v>
      </c>
      <c r="J248" s="8" t="s">
        <v>262</v>
      </c>
    </row>
    <row r="249" spans="1:10" x14ac:dyDescent="0.25">
      <c r="A249" t="s">
        <v>208</v>
      </c>
      <c r="B249" t="s">
        <v>145</v>
      </c>
      <c r="C249" t="s">
        <v>201</v>
      </c>
      <c r="D249" s="8">
        <v>6</v>
      </c>
      <c r="E249" s="8">
        <v>8</v>
      </c>
      <c r="F249" s="8">
        <v>8</v>
      </c>
      <c r="G249" s="8">
        <v>9</v>
      </c>
      <c r="H249" s="8">
        <v>17</v>
      </c>
      <c r="I249" s="8">
        <v>11</v>
      </c>
      <c r="J249" s="8" t="s">
        <v>262</v>
      </c>
    </row>
    <row r="250" spans="1:10" x14ac:dyDescent="0.25">
      <c r="A250" t="s">
        <v>217</v>
      </c>
      <c r="B250" t="s">
        <v>145</v>
      </c>
      <c r="C250" t="s">
        <v>201</v>
      </c>
      <c r="D250" s="8">
        <v>8</v>
      </c>
      <c r="E250" s="8">
        <v>9</v>
      </c>
      <c r="F250" s="8">
        <v>0</v>
      </c>
      <c r="G250" s="8">
        <v>2</v>
      </c>
      <c r="H250" s="8">
        <v>17</v>
      </c>
      <c r="I250" s="8">
        <v>11</v>
      </c>
      <c r="J250" s="8" t="s">
        <v>262</v>
      </c>
    </row>
    <row r="251" spans="1:10" x14ac:dyDescent="0.25">
      <c r="A251" t="s">
        <v>398</v>
      </c>
      <c r="B251" t="s">
        <v>279</v>
      </c>
      <c r="C251" t="s">
        <v>201</v>
      </c>
      <c r="D251" s="8">
        <v>9</v>
      </c>
      <c r="E251" s="8">
        <v>5</v>
      </c>
      <c r="F251" s="8">
        <v>0</v>
      </c>
      <c r="G251" s="8">
        <v>0</v>
      </c>
      <c r="H251" s="8">
        <v>14</v>
      </c>
      <c r="I251" s="8">
        <v>13</v>
      </c>
      <c r="J251" s="8" t="s">
        <v>262</v>
      </c>
    </row>
    <row r="252" spans="1:10" x14ac:dyDescent="0.25">
      <c r="A252" t="s">
        <v>211</v>
      </c>
      <c r="B252" t="s">
        <v>145</v>
      </c>
      <c r="C252" t="s">
        <v>201</v>
      </c>
      <c r="D252" s="8">
        <v>7</v>
      </c>
      <c r="E252" s="8">
        <v>7</v>
      </c>
      <c r="F252" s="8">
        <v>0</v>
      </c>
      <c r="G252" s="8">
        <v>7</v>
      </c>
      <c r="H252" s="8">
        <v>14</v>
      </c>
      <c r="I252" s="8">
        <v>13</v>
      </c>
      <c r="J252" s="8" t="s">
        <v>262</v>
      </c>
    </row>
    <row r="253" spans="1:10" x14ac:dyDescent="0.25">
      <c r="A253" t="s">
        <v>399</v>
      </c>
      <c r="B253" t="s">
        <v>35</v>
      </c>
      <c r="C253" t="s">
        <v>201</v>
      </c>
      <c r="D253" s="8">
        <v>14</v>
      </c>
      <c r="E253" s="8">
        <v>0</v>
      </c>
      <c r="F253" s="8">
        <v>0</v>
      </c>
      <c r="G253" s="8">
        <v>0</v>
      </c>
      <c r="H253" s="8">
        <v>14</v>
      </c>
      <c r="I253" s="8">
        <v>13</v>
      </c>
      <c r="J253" s="8" t="s">
        <v>262</v>
      </c>
    </row>
    <row r="254" spans="1:10" x14ac:dyDescent="0.25">
      <c r="A254" t="s">
        <v>220</v>
      </c>
      <c r="B254" t="s">
        <v>47</v>
      </c>
      <c r="C254" t="s">
        <v>201</v>
      </c>
      <c r="D254" s="8">
        <v>0</v>
      </c>
      <c r="E254" s="8">
        <v>4</v>
      </c>
      <c r="F254" s="8">
        <v>9</v>
      </c>
      <c r="G254" s="8">
        <v>0</v>
      </c>
      <c r="H254" s="8">
        <v>13</v>
      </c>
      <c r="I254" s="8">
        <v>16</v>
      </c>
      <c r="J254" s="8" t="s">
        <v>274</v>
      </c>
    </row>
    <row r="255" spans="1:10" x14ac:dyDescent="0.25">
      <c r="A255" t="s">
        <v>213</v>
      </c>
      <c r="B255" t="s">
        <v>61</v>
      </c>
      <c r="C255" t="s">
        <v>201</v>
      </c>
      <c r="D255" s="8">
        <v>7</v>
      </c>
      <c r="E255" s="8">
        <v>6</v>
      </c>
      <c r="F255" s="8">
        <v>2</v>
      </c>
      <c r="G255" s="8">
        <v>5</v>
      </c>
      <c r="H255" s="8">
        <v>13</v>
      </c>
      <c r="I255" s="8">
        <v>16</v>
      </c>
      <c r="J255" s="8" t="s">
        <v>274</v>
      </c>
    </row>
    <row r="256" spans="1:10" x14ac:dyDescent="0.25">
      <c r="A256" t="s">
        <v>212</v>
      </c>
      <c r="B256" t="s">
        <v>44</v>
      </c>
      <c r="C256" t="s">
        <v>201</v>
      </c>
      <c r="D256" s="8">
        <v>0</v>
      </c>
      <c r="E256" s="8">
        <v>0</v>
      </c>
      <c r="F256" s="8">
        <v>7</v>
      </c>
      <c r="G256" s="8">
        <v>6</v>
      </c>
      <c r="H256" s="8">
        <v>13</v>
      </c>
      <c r="I256" s="8">
        <v>16</v>
      </c>
      <c r="J256" s="8" t="s">
        <v>274</v>
      </c>
    </row>
    <row r="257" spans="1:10" x14ac:dyDescent="0.25">
      <c r="A257" t="s">
        <v>209</v>
      </c>
      <c r="B257" t="s">
        <v>145</v>
      </c>
      <c r="C257" t="s">
        <v>201</v>
      </c>
      <c r="D257" s="8">
        <v>3</v>
      </c>
      <c r="E257" s="8">
        <v>0</v>
      </c>
      <c r="F257" s="8">
        <v>0</v>
      </c>
      <c r="G257" s="8">
        <v>8</v>
      </c>
      <c r="H257" s="8">
        <v>11</v>
      </c>
      <c r="I257" s="8">
        <v>19</v>
      </c>
    </row>
    <row r="258" spans="1:10" x14ac:dyDescent="0.25">
      <c r="A258" t="s">
        <v>214</v>
      </c>
      <c r="B258" t="s">
        <v>145</v>
      </c>
      <c r="C258" t="s">
        <v>201</v>
      </c>
      <c r="D258" s="8">
        <v>5</v>
      </c>
      <c r="E258" s="8">
        <v>3</v>
      </c>
      <c r="F258" s="8">
        <v>0</v>
      </c>
      <c r="G258" s="8">
        <v>4</v>
      </c>
      <c r="H258" s="8">
        <v>9</v>
      </c>
      <c r="I258" s="8">
        <v>20</v>
      </c>
    </row>
    <row r="259" spans="1:10" x14ac:dyDescent="0.25">
      <c r="A259" t="s">
        <v>400</v>
      </c>
      <c r="B259" t="s">
        <v>61</v>
      </c>
      <c r="C259" t="s">
        <v>201</v>
      </c>
      <c r="D259" s="8">
        <v>4</v>
      </c>
      <c r="E259" s="8">
        <v>0</v>
      </c>
      <c r="F259" s="8">
        <v>5</v>
      </c>
      <c r="G259" s="8">
        <v>0</v>
      </c>
      <c r="H259" s="8">
        <v>9</v>
      </c>
      <c r="I259" s="8">
        <v>20</v>
      </c>
    </row>
    <row r="260" spans="1:10" x14ac:dyDescent="0.25">
      <c r="A260" t="s">
        <v>218</v>
      </c>
      <c r="B260" t="s">
        <v>61</v>
      </c>
      <c r="C260" t="s">
        <v>201</v>
      </c>
      <c r="D260" s="8">
        <v>0</v>
      </c>
      <c r="E260" s="8">
        <v>2</v>
      </c>
      <c r="F260" s="8">
        <v>6</v>
      </c>
      <c r="G260" s="8">
        <v>1</v>
      </c>
      <c r="H260" s="8">
        <v>8</v>
      </c>
      <c r="I260" s="8">
        <v>22</v>
      </c>
    </row>
    <row r="261" spans="1:10" x14ac:dyDescent="0.25">
      <c r="A261" t="s">
        <v>401</v>
      </c>
      <c r="B261" t="s">
        <v>270</v>
      </c>
      <c r="C261" t="s">
        <v>201</v>
      </c>
      <c r="D261" s="8">
        <v>0</v>
      </c>
      <c r="E261" s="8">
        <v>0</v>
      </c>
      <c r="F261" s="8">
        <v>4</v>
      </c>
      <c r="G261" s="8">
        <v>0</v>
      </c>
      <c r="H261" s="8">
        <v>4</v>
      </c>
      <c r="I261" s="8">
        <v>23</v>
      </c>
    </row>
    <row r="262" spans="1:10" x14ac:dyDescent="0.25">
      <c r="A262" t="s">
        <v>402</v>
      </c>
      <c r="B262" t="s">
        <v>279</v>
      </c>
      <c r="C262" t="s">
        <v>201</v>
      </c>
      <c r="D262" s="8">
        <v>2</v>
      </c>
      <c r="E262" s="8">
        <v>0</v>
      </c>
      <c r="F262" s="8">
        <v>0</v>
      </c>
      <c r="G262" s="8">
        <v>0</v>
      </c>
      <c r="H262" s="8">
        <v>2</v>
      </c>
      <c r="I262" s="8">
        <v>24</v>
      </c>
    </row>
    <row r="263" spans="1:10" x14ac:dyDescent="0.25">
      <c r="A263" t="s">
        <v>222</v>
      </c>
      <c r="B263" t="s">
        <v>61</v>
      </c>
      <c r="C263" t="s">
        <v>201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25</v>
      </c>
    </row>
    <row r="264" spans="1:10" ht="24.95" customHeight="1" x14ac:dyDescent="0.25">
      <c r="A264" t="s">
        <v>228</v>
      </c>
      <c r="B264" t="s">
        <v>47</v>
      </c>
      <c r="C264" t="s">
        <v>227</v>
      </c>
      <c r="D264" s="8">
        <v>14</v>
      </c>
      <c r="E264" s="8">
        <v>0</v>
      </c>
      <c r="F264" s="8">
        <v>20</v>
      </c>
      <c r="G264" s="8">
        <v>20</v>
      </c>
      <c r="H264" s="8">
        <v>40</v>
      </c>
      <c r="I264" s="8">
        <v>1</v>
      </c>
      <c r="J264" s="8" t="s">
        <v>262</v>
      </c>
    </row>
    <row r="265" spans="1:10" x14ac:dyDescent="0.25">
      <c r="A265" t="s">
        <v>403</v>
      </c>
      <c r="B265" t="s">
        <v>279</v>
      </c>
      <c r="C265" t="s">
        <v>227</v>
      </c>
      <c r="D265" s="8">
        <v>18</v>
      </c>
      <c r="E265" s="8">
        <v>20</v>
      </c>
      <c r="F265" s="8">
        <v>0</v>
      </c>
      <c r="G265" s="8">
        <v>0</v>
      </c>
      <c r="H265" s="8">
        <v>38</v>
      </c>
      <c r="I265" s="8">
        <v>2</v>
      </c>
      <c r="J265" s="8" t="s">
        <v>262</v>
      </c>
    </row>
    <row r="266" spans="1:10" x14ac:dyDescent="0.25">
      <c r="A266" t="s">
        <v>230</v>
      </c>
      <c r="B266" t="s">
        <v>61</v>
      </c>
      <c r="C266" t="s">
        <v>227</v>
      </c>
      <c r="D266" s="8">
        <v>0</v>
      </c>
      <c r="E266" s="8">
        <v>0</v>
      </c>
      <c r="F266" s="8">
        <v>18</v>
      </c>
      <c r="G266" s="8">
        <v>16</v>
      </c>
      <c r="H266" s="8">
        <v>34</v>
      </c>
      <c r="I266" s="8">
        <v>3</v>
      </c>
      <c r="J266" s="8" t="s">
        <v>262</v>
      </c>
    </row>
    <row r="267" spans="1:10" x14ac:dyDescent="0.25">
      <c r="A267" t="s">
        <v>404</v>
      </c>
      <c r="B267" t="s">
        <v>270</v>
      </c>
      <c r="C267" t="s">
        <v>227</v>
      </c>
      <c r="D267" s="8">
        <v>20</v>
      </c>
      <c r="E267" s="8">
        <v>0</v>
      </c>
      <c r="F267" s="8">
        <v>0</v>
      </c>
      <c r="G267" s="8">
        <v>0</v>
      </c>
      <c r="H267" s="8">
        <v>20</v>
      </c>
      <c r="I267" s="8">
        <v>4</v>
      </c>
      <c r="J267" s="8" t="s">
        <v>262</v>
      </c>
    </row>
    <row r="268" spans="1:10" x14ac:dyDescent="0.25">
      <c r="A268" t="s">
        <v>405</v>
      </c>
      <c r="B268" t="s">
        <v>279</v>
      </c>
      <c r="C268" t="s">
        <v>227</v>
      </c>
      <c r="D268" s="8">
        <v>0</v>
      </c>
      <c r="E268" s="8">
        <v>18</v>
      </c>
      <c r="F268" s="8">
        <v>0</v>
      </c>
      <c r="G268" s="8">
        <v>0</v>
      </c>
      <c r="H268" s="8">
        <v>18</v>
      </c>
      <c r="I268" s="8">
        <v>5</v>
      </c>
      <c r="J268" s="8" t="s">
        <v>262</v>
      </c>
    </row>
    <row r="269" spans="1:10" x14ac:dyDescent="0.25">
      <c r="A269" t="s">
        <v>229</v>
      </c>
      <c r="B269" t="s">
        <v>35</v>
      </c>
      <c r="C269" t="s">
        <v>227</v>
      </c>
      <c r="D269" s="8">
        <v>0</v>
      </c>
      <c r="E269" s="8">
        <v>0</v>
      </c>
      <c r="F269" s="8">
        <v>0</v>
      </c>
      <c r="G269" s="8">
        <v>18</v>
      </c>
      <c r="H269" s="8">
        <v>18</v>
      </c>
      <c r="I269" s="8">
        <v>5</v>
      </c>
      <c r="J269" s="8" t="s">
        <v>262</v>
      </c>
    </row>
    <row r="270" spans="1:10" ht="24.95" customHeight="1" x14ac:dyDescent="0.25">
      <c r="A270" t="s">
        <v>233</v>
      </c>
      <c r="B270" t="s">
        <v>58</v>
      </c>
      <c r="C270" t="s">
        <v>232</v>
      </c>
      <c r="D270" s="8">
        <v>20</v>
      </c>
      <c r="E270" s="8">
        <v>20</v>
      </c>
      <c r="F270" s="8">
        <v>20</v>
      </c>
      <c r="G270" s="8">
        <v>20</v>
      </c>
      <c r="H270" s="8">
        <v>40</v>
      </c>
      <c r="I270" s="8">
        <v>1</v>
      </c>
      <c r="J270" s="8" t="s">
        <v>262</v>
      </c>
    </row>
    <row r="271" spans="1:10" x14ac:dyDescent="0.25">
      <c r="A271" t="s">
        <v>239</v>
      </c>
      <c r="B271" t="s">
        <v>44</v>
      </c>
      <c r="C271" t="s">
        <v>232</v>
      </c>
      <c r="D271" s="8">
        <v>16</v>
      </c>
      <c r="E271" s="8">
        <v>18</v>
      </c>
      <c r="F271" s="8">
        <v>0</v>
      </c>
      <c r="G271" s="8">
        <v>10</v>
      </c>
      <c r="H271" s="8">
        <v>34</v>
      </c>
      <c r="I271" s="8">
        <v>2</v>
      </c>
      <c r="J271" s="8" t="s">
        <v>262</v>
      </c>
    </row>
    <row r="272" spans="1:10" x14ac:dyDescent="0.25">
      <c r="A272" t="s">
        <v>234</v>
      </c>
      <c r="B272" t="s">
        <v>61</v>
      </c>
      <c r="C272" t="s">
        <v>232</v>
      </c>
      <c r="D272" s="8">
        <v>0</v>
      </c>
      <c r="E272" s="8">
        <v>0</v>
      </c>
      <c r="F272" s="8">
        <v>14</v>
      </c>
      <c r="G272" s="8">
        <v>18</v>
      </c>
      <c r="H272" s="8">
        <v>32</v>
      </c>
      <c r="I272" s="8">
        <v>3</v>
      </c>
      <c r="J272" s="8" t="s">
        <v>262</v>
      </c>
    </row>
    <row r="273" spans="1:10" x14ac:dyDescent="0.25">
      <c r="A273" t="s">
        <v>236</v>
      </c>
      <c r="B273" t="s">
        <v>44</v>
      </c>
      <c r="C273" t="s">
        <v>232</v>
      </c>
      <c r="D273" s="8">
        <v>18</v>
      </c>
      <c r="E273" s="8">
        <v>14</v>
      </c>
      <c r="F273" s="8">
        <v>0</v>
      </c>
      <c r="G273" s="8">
        <v>12</v>
      </c>
      <c r="H273" s="8">
        <v>32</v>
      </c>
      <c r="I273" s="8">
        <v>3</v>
      </c>
      <c r="J273" s="8" t="s">
        <v>262</v>
      </c>
    </row>
    <row r="274" spans="1:10" x14ac:dyDescent="0.25">
      <c r="A274" t="s">
        <v>235</v>
      </c>
      <c r="B274" t="s">
        <v>145</v>
      </c>
      <c r="C274" t="s">
        <v>232</v>
      </c>
      <c r="D274" s="8">
        <v>10</v>
      </c>
      <c r="E274" s="8">
        <v>16</v>
      </c>
      <c r="F274" s="8">
        <v>0</v>
      </c>
      <c r="G274" s="8">
        <v>14</v>
      </c>
      <c r="H274" s="8">
        <v>30</v>
      </c>
      <c r="I274" s="8">
        <v>5</v>
      </c>
      <c r="J274" s="8" t="s">
        <v>262</v>
      </c>
    </row>
    <row r="275" spans="1:10" x14ac:dyDescent="0.25">
      <c r="A275" t="s">
        <v>406</v>
      </c>
      <c r="B275" t="s">
        <v>44</v>
      </c>
      <c r="C275" t="s">
        <v>232</v>
      </c>
      <c r="D275" s="8">
        <v>14</v>
      </c>
      <c r="E275" s="8">
        <v>10</v>
      </c>
      <c r="F275" s="8">
        <v>0</v>
      </c>
      <c r="G275" s="8">
        <v>16</v>
      </c>
      <c r="H275" s="8">
        <v>30</v>
      </c>
      <c r="I275" s="8">
        <v>5</v>
      </c>
      <c r="J275" s="8" t="s">
        <v>262</v>
      </c>
    </row>
    <row r="276" spans="1:10" x14ac:dyDescent="0.25">
      <c r="A276" t="s">
        <v>407</v>
      </c>
      <c r="B276" t="s">
        <v>155</v>
      </c>
      <c r="C276" t="s">
        <v>232</v>
      </c>
      <c r="D276" s="8">
        <v>0</v>
      </c>
      <c r="E276" s="8">
        <v>8</v>
      </c>
      <c r="F276" s="8">
        <v>18</v>
      </c>
      <c r="G276" s="8">
        <v>0</v>
      </c>
      <c r="H276" s="8">
        <v>26</v>
      </c>
      <c r="I276" s="8">
        <v>7</v>
      </c>
      <c r="J276" s="8" t="s">
        <v>262</v>
      </c>
    </row>
    <row r="277" spans="1:10" x14ac:dyDescent="0.25">
      <c r="A277" t="s">
        <v>408</v>
      </c>
      <c r="B277" t="s">
        <v>58</v>
      </c>
      <c r="C277" t="s">
        <v>232</v>
      </c>
      <c r="D277" s="8">
        <v>12</v>
      </c>
      <c r="E277" s="8">
        <v>9</v>
      </c>
      <c r="F277" s="8">
        <v>12</v>
      </c>
      <c r="G277" s="8">
        <v>0</v>
      </c>
      <c r="H277" s="8">
        <v>24</v>
      </c>
      <c r="I277" s="8">
        <v>8</v>
      </c>
      <c r="J277" s="8" t="s">
        <v>262</v>
      </c>
    </row>
    <row r="278" spans="1:10" x14ac:dyDescent="0.25">
      <c r="A278" t="s">
        <v>409</v>
      </c>
      <c r="B278" t="s">
        <v>47</v>
      </c>
      <c r="C278" t="s">
        <v>232</v>
      </c>
      <c r="D278" s="8">
        <v>0</v>
      </c>
      <c r="E278" s="8">
        <v>0</v>
      </c>
      <c r="F278" s="8">
        <v>16</v>
      </c>
      <c r="G278" s="8">
        <v>0</v>
      </c>
      <c r="H278" s="8">
        <v>16</v>
      </c>
      <c r="I278" s="8">
        <v>9</v>
      </c>
      <c r="J278" s="8" t="s">
        <v>262</v>
      </c>
    </row>
    <row r="279" spans="1:10" x14ac:dyDescent="0.25">
      <c r="A279" t="s">
        <v>410</v>
      </c>
      <c r="B279" t="s">
        <v>35</v>
      </c>
      <c r="C279" t="s">
        <v>232</v>
      </c>
      <c r="D279" s="8">
        <v>0</v>
      </c>
      <c r="E279" s="8">
        <v>12</v>
      </c>
      <c r="F279" s="8">
        <v>0</v>
      </c>
      <c r="G279" s="8">
        <v>0</v>
      </c>
      <c r="H279" s="8">
        <v>12</v>
      </c>
      <c r="I279" s="8">
        <v>10</v>
      </c>
      <c r="J279" s="8" t="s">
        <v>262</v>
      </c>
    </row>
    <row r="280" spans="1:10" x14ac:dyDescent="0.25">
      <c r="A280" t="s">
        <v>411</v>
      </c>
      <c r="B280" t="s">
        <v>38</v>
      </c>
      <c r="C280" t="s">
        <v>232</v>
      </c>
      <c r="D280" s="8">
        <v>9</v>
      </c>
      <c r="E280" s="8">
        <v>0</v>
      </c>
      <c r="F280" s="8">
        <v>0</v>
      </c>
      <c r="G280" s="8">
        <v>0</v>
      </c>
      <c r="H280" s="8">
        <v>9</v>
      </c>
      <c r="I280" s="8">
        <v>11</v>
      </c>
      <c r="J280" s="8" t="s">
        <v>262</v>
      </c>
    </row>
    <row r="281" spans="1:10" x14ac:dyDescent="0.25">
      <c r="A281" t="s">
        <v>412</v>
      </c>
      <c r="B281" t="s">
        <v>61</v>
      </c>
      <c r="C281" t="s">
        <v>232</v>
      </c>
      <c r="D281" s="8">
        <v>8</v>
      </c>
      <c r="E281" s="8">
        <v>0</v>
      </c>
      <c r="F281" s="8">
        <v>0</v>
      </c>
      <c r="G281" s="8">
        <v>0</v>
      </c>
      <c r="H281" s="8">
        <v>8</v>
      </c>
      <c r="I281" s="8">
        <v>12</v>
      </c>
      <c r="J281" s="8" t="s">
        <v>262</v>
      </c>
    </row>
    <row r="282" spans="1:10" x14ac:dyDescent="0.25">
      <c r="A282" t="s">
        <v>413</v>
      </c>
      <c r="B282" t="s">
        <v>44</v>
      </c>
      <c r="C282" t="s">
        <v>232</v>
      </c>
      <c r="D282" s="8">
        <v>0</v>
      </c>
      <c r="E282" s="8">
        <v>7</v>
      </c>
      <c r="F282" s="8">
        <v>0</v>
      </c>
      <c r="G282" s="8">
        <v>0</v>
      </c>
      <c r="H282" s="8">
        <v>7</v>
      </c>
      <c r="I282" s="8">
        <v>13</v>
      </c>
      <c r="J282" s="8" t="s">
        <v>262</v>
      </c>
    </row>
    <row r="283" spans="1:10" ht="24.95" customHeight="1" x14ac:dyDescent="0.25">
      <c r="A283" t="s">
        <v>414</v>
      </c>
      <c r="B283" t="s">
        <v>279</v>
      </c>
      <c r="C283" t="s">
        <v>242</v>
      </c>
      <c r="D283" s="8">
        <v>18</v>
      </c>
      <c r="E283" s="8">
        <v>18</v>
      </c>
      <c r="F283" s="8">
        <v>20</v>
      </c>
      <c r="G283" s="8">
        <v>0</v>
      </c>
      <c r="H283" s="8">
        <v>38</v>
      </c>
      <c r="I283" s="8">
        <v>1</v>
      </c>
      <c r="J283" s="8" t="s">
        <v>262</v>
      </c>
    </row>
    <row r="284" spans="1:10" ht="15" customHeight="1" x14ac:dyDescent="0.25">
      <c r="A284" t="s">
        <v>243</v>
      </c>
      <c r="B284" t="s">
        <v>61</v>
      </c>
      <c r="C284" t="s">
        <v>242</v>
      </c>
      <c r="D284" s="8">
        <v>0</v>
      </c>
      <c r="E284" s="8">
        <v>20</v>
      </c>
      <c r="F284" s="8">
        <v>0</v>
      </c>
      <c r="G284" s="8">
        <v>18</v>
      </c>
      <c r="H284" s="8">
        <v>38</v>
      </c>
      <c r="I284" s="8">
        <v>1</v>
      </c>
      <c r="J284" s="8" t="s">
        <v>262</v>
      </c>
    </row>
    <row r="285" spans="1:10" ht="15" customHeight="1" x14ac:dyDescent="0.25">
      <c r="A285" t="s">
        <v>244</v>
      </c>
      <c r="B285" t="s">
        <v>61</v>
      </c>
      <c r="C285" t="s">
        <v>242</v>
      </c>
      <c r="D285" s="8">
        <v>0</v>
      </c>
      <c r="E285" s="8">
        <v>0</v>
      </c>
      <c r="F285" s="8">
        <v>18</v>
      </c>
      <c r="G285" s="8">
        <v>20</v>
      </c>
      <c r="H285" s="8">
        <v>38</v>
      </c>
      <c r="I285" s="8">
        <v>1</v>
      </c>
      <c r="J285" s="8" t="s">
        <v>262</v>
      </c>
    </row>
    <row r="286" spans="1:10" x14ac:dyDescent="0.25">
      <c r="A286" t="s">
        <v>248</v>
      </c>
      <c r="B286" t="s">
        <v>47</v>
      </c>
      <c r="C286" t="s">
        <v>242</v>
      </c>
      <c r="D286" s="8">
        <v>14</v>
      </c>
      <c r="E286" s="8">
        <v>3</v>
      </c>
      <c r="F286" s="8">
        <v>14</v>
      </c>
      <c r="G286" s="8">
        <v>10</v>
      </c>
      <c r="H286" s="8">
        <v>28</v>
      </c>
      <c r="I286" s="8">
        <v>4</v>
      </c>
      <c r="J286" s="8" t="s">
        <v>262</v>
      </c>
    </row>
    <row r="287" spans="1:10" x14ac:dyDescent="0.25">
      <c r="A287" t="s">
        <v>245</v>
      </c>
      <c r="B287" t="s">
        <v>61</v>
      </c>
      <c r="C287" t="s">
        <v>242</v>
      </c>
      <c r="D287" s="8">
        <v>0</v>
      </c>
      <c r="E287" s="8">
        <v>0</v>
      </c>
      <c r="F287" s="8">
        <v>12</v>
      </c>
      <c r="G287" s="8">
        <v>16</v>
      </c>
      <c r="H287" s="8">
        <v>28</v>
      </c>
      <c r="I287" s="8">
        <v>4</v>
      </c>
      <c r="J287" s="8" t="s">
        <v>262</v>
      </c>
    </row>
    <row r="288" spans="1:10" x14ac:dyDescent="0.25">
      <c r="A288" t="s">
        <v>415</v>
      </c>
      <c r="B288" t="s">
        <v>145</v>
      </c>
      <c r="C288" t="s">
        <v>242</v>
      </c>
      <c r="D288" s="8">
        <v>16</v>
      </c>
      <c r="E288" s="8">
        <v>8</v>
      </c>
      <c r="F288" s="8">
        <v>0</v>
      </c>
      <c r="G288" s="8">
        <v>0</v>
      </c>
      <c r="H288" s="8">
        <v>24</v>
      </c>
      <c r="I288" s="8">
        <v>6</v>
      </c>
      <c r="J288" s="8" t="s">
        <v>262</v>
      </c>
    </row>
    <row r="289" spans="1:10" x14ac:dyDescent="0.25">
      <c r="A289" t="s">
        <v>416</v>
      </c>
      <c r="B289" t="s">
        <v>61</v>
      </c>
      <c r="C289" t="s">
        <v>242</v>
      </c>
      <c r="D289" s="8">
        <v>20</v>
      </c>
      <c r="E289" s="8">
        <v>0</v>
      </c>
      <c r="F289" s="8">
        <v>0</v>
      </c>
      <c r="G289" s="8">
        <v>0</v>
      </c>
      <c r="H289" s="8">
        <v>20</v>
      </c>
      <c r="I289" s="8">
        <v>7</v>
      </c>
      <c r="J289" s="8" t="s">
        <v>262</v>
      </c>
    </row>
    <row r="290" spans="1:10" x14ac:dyDescent="0.25">
      <c r="A290" t="s">
        <v>247</v>
      </c>
      <c r="B290" t="s">
        <v>61</v>
      </c>
      <c r="C290" t="s">
        <v>242</v>
      </c>
      <c r="D290" s="8">
        <v>0</v>
      </c>
      <c r="E290" s="8">
        <v>5</v>
      </c>
      <c r="F290" s="8">
        <v>0</v>
      </c>
      <c r="G290" s="8">
        <v>12</v>
      </c>
      <c r="H290" s="8">
        <v>17</v>
      </c>
      <c r="I290" s="8">
        <v>8</v>
      </c>
      <c r="J290" s="8" t="s">
        <v>262</v>
      </c>
    </row>
    <row r="291" spans="1:10" x14ac:dyDescent="0.25">
      <c r="A291" t="s">
        <v>417</v>
      </c>
      <c r="B291" t="s">
        <v>145</v>
      </c>
      <c r="C291" t="s">
        <v>242</v>
      </c>
      <c r="D291" s="8">
        <v>0</v>
      </c>
      <c r="E291" s="8">
        <v>0</v>
      </c>
      <c r="F291" s="8">
        <v>16</v>
      </c>
      <c r="G291" s="8">
        <v>0</v>
      </c>
      <c r="H291" s="8">
        <v>16</v>
      </c>
      <c r="I291" s="8">
        <v>9</v>
      </c>
      <c r="J291" s="8" t="s">
        <v>262</v>
      </c>
    </row>
    <row r="292" spans="1:10" x14ac:dyDescent="0.25">
      <c r="A292" t="s">
        <v>418</v>
      </c>
      <c r="B292" t="s">
        <v>35</v>
      </c>
      <c r="C292" t="s">
        <v>242</v>
      </c>
      <c r="D292" s="8">
        <v>0</v>
      </c>
      <c r="E292" s="8">
        <v>16</v>
      </c>
      <c r="F292" s="8">
        <v>0</v>
      </c>
      <c r="G292" s="8">
        <v>0</v>
      </c>
      <c r="H292" s="8">
        <v>16</v>
      </c>
      <c r="I292" s="8">
        <v>9</v>
      </c>
      <c r="J292" s="8" t="s">
        <v>262</v>
      </c>
    </row>
    <row r="293" spans="1:10" x14ac:dyDescent="0.25">
      <c r="A293" t="s">
        <v>419</v>
      </c>
      <c r="B293" t="s">
        <v>35</v>
      </c>
      <c r="C293" t="s">
        <v>242</v>
      </c>
      <c r="D293" s="8">
        <v>0</v>
      </c>
      <c r="E293" s="8">
        <v>14</v>
      </c>
      <c r="F293" s="8">
        <v>0</v>
      </c>
      <c r="G293" s="8">
        <v>0</v>
      </c>
      <c r="H293" s="8">
        <v>14</v>
      </c>
      <c r="I293" s="8">
        <v>11</v>
      </c>
      <c r="J293" s="8" t="s">
        <v>262</v>
      </c>
    </row>
    <row r="294" spans="1:10" x14ac:dyDescent="0.25">
      <c r="A294" t="s">
        <v>246</v>
      </c>
      <c r="B294" t="s">
        <v>38</v>
      </c>
      <c r="C294" t="s">
        <v>242</v>
      </c>
      <c r="D294" s="8">
        <v>0</v>
      </c>
      <c r="E294" s="8">
        <v>0</v>
      </c>
      <c r="F294" s="8">
        <v>0</v>
      </c>
      <c r="G294" s="8">
        <v>14</v>
      </c>
      <c r="H294" s="8">
        <v>14</v>
      </c>
      <c r="I294" s="8">
        <v>11</v>
      </c>
      <c r="J294" s="8" t="s">
        <v>262</v>
      </c>
    </row>
    <row r="295" spans="1:10" x14ac:dyDescent="0.25">
      <c r="A295" t="s">
        <v>420</v>
      </c>
      <c r="B295" t="s">
        <v>61</v>
      </c>
      <c r="C295" t="s">
        <v>242</v>
      </c>
      <c r="D295" s="8">
        <v>0</v>
      </c>
      <c r="E295" s="8">
        <v>12</v>
      </c>
      <c r="F295" s="8">
        <v>0</v>
      </c>
      <c r="G295" s="8">
        <v>0</v>
      </c>
      <c r="H295" s="8">
        <v>12</v>
      </c>
      <c r="I295" s="8">
        <v>13</v>
      </c>
      <c r="J295" s="8" t="s">
        <v>262</v>
      </c>
    </row>
    <row r="296" spans="1:10" x14ac:dyDescent="0.25">
      <c r="A296" t="s">
        <v>421</v>
      </c>
      <c r="B296" t="s">
        <v>155</v>
      </c>
      <c r="C296" t="s">
        <v>242</v>
      </c>
      <c r="D296" s="8">
        <v>0</v>
      </c>
      <c r="E296" s="8">
        <v>10</v>
      </c>
      <c r="F296" s="8">
        <v>0</v>
      </c>
      <c r="G296" s="8">
        <v>0</v>
      </c>
      <c r="H296" s="8">
        <v>10</v>
      </c>
      <c r="I296" s="8">
        <v>14</v>
      </c>
      <c r="J296" s="8" t="s">
        <v>262</v>
      </c>
    </row>
    <row r="297" spans="1:10" x14ac:dyDescent="0.25">
      <c r="A297" t="s">
        <v>422</v>
      </c>
      <c r="B297" t="s">
        <v>61</v>
      </c>
      <c r="C297" t="s">
        <v>242</v>
      </c>
      <c r="D297" s="8">
        <v>0</v>
      </c>
      <c r="E297" s="8">
        <v>9</v>
      </c>
      <c r="F297" s="8">
        <v>0</v>
      </c>
      <c r="G297" s="8">
        <v>0</v>
      </c>
      <c r="H297" s="8">
        <v>9</v>
      </c>
      <c r="I297" s="8">
        <v>15</v>
      </c>
      <c r="J297" s="8" t="s">
        <v>262</v>
      </c>
    </row>
    <row r="298" spans="1:10" x14ac:dyDescent="0.25">
      <c r="A298" t="s">
        <v>423</v>
      </c>
      <c r="B298" t="s">
        <v>155</v>
      </c>
      <c r="C298" t="s">
        <v>242</v>
      </c>
      <c r="D298" s="8">
        <v>0</v>
      </c>
      <c r="E298" s="8">
        <v>7</v>
      </c>
      <c r="F298" s="8">
        <v>0</v>
      </c>
      <c r="G298" s="8">
        <v>0</v>
      </c>
      <c r="H298" s="8">
        <v>7</v>
      </c>
      <c r="I298" s="8">
        <v>16</v>
      </c>
      <c r="J298" s="8" t="s">
        <v>274</v>
      </c>
    </row>
    <row r="299" spans="1:10" x14ac:dyDescent="0.25">
      <c r="A299" t="s">
        <v>424</v>
      </c>
      <c r="B299" t="s">
        <v>47</v>
      </c>
      <c r="C299" t="s">
        <v>242</v>
      </c>
      <c r="D299" s="8">
        <v>0</v>
      </c>
      <c r="E299" s="8">
        <v>6</v>
      </c>
      <c r="F299" s="8">
        <v>0</v>
      </c>
      <c r="G299" s="8">
        <v>0</v>
      </c>
      <c r="H299" s="8">
        <v>6</v>
      </c>
      <c r="I299" s="8">
        <v>17</v>
      </c>
      <c r="J299" s="8" t="s">
        <v>274</v>
      </c>
    </row>
    <row r="300" spans="1:10" x14ac:dyDescent="0.25">
      <c r="A300" t="s">
        <v>425</v>
      </c>
      <c r="B300" t="s">
        <v>47</v>
      </c>
      <c r="C300" t="s">
        <v>242</v>
      </c>
      <c r="D300" s="8">
        <v>0</v>
      </c>
      <c r="E300" s="8">
        <v>4</v>
      </c>
      <c r="F300" s="8">
        <v>0</v>
      </c>
      <c r="G300" s="8">
        <v>0</v>
      </c>
      <c r="H300" s="8">
        <v>4</v>
      </c>
      <c r="I300" s="8">
        <v>18</v>
      </c>
    </row>
    <row r="301" spans="1:10" x14ac:dyDescent="0.25">
      <c r="A301" t="s">
        <v>426</v>
      </c>
      <c r="B301" t="s">
        <v>268</v>
      </c>
      <c r="C301" t="s">
        <v>242</v>
      </c>
      <c r="D301" s="8">
        <v>0</v>
      </c>
      <c r="E301" s="8">
        <v>2</v>
      </c>
      <c r="F301" s="8">
        <v>0</v>
      </c>
      <c r="G301" s="8">
        <v>0</v>
      </c>
      <c r="H301" s="8">
        <v>2</v>
      </c>
      <c r="I301" s="8">
        <v>19</v>
      </c>
    </row>
    <row r="302" spans="1:10" ht="24.95" customHeight="1" x14ac:dyDescent="0.25">
      <c r="A302" t="s">
        <v>250</v>
      </c>
      <c r="B302" t="s">
        <v>145</v>
      </c>
      <c r="C302" t="s">
        <v>249</v>
      </c>
      <c r="D302" s="8">
        <v>20</v>
      </c>
      <c r="E302" s="8">
        <v>14</v>
      </c>
      <c r="F302" s="8">
        <v>0</v>
      </c>
      <c r="G302" s="8">
        <v>20</v>
      </c>
      <c r="H302" s="8">
        <v>40</v>
      </c>
      <c r="I302" s="8">
        <v>1</v>
      </c>
      <c r="J302" s="8" t="s">
        <v>262</v>
      </c>
    </row>
    <row r="303" spans="1:10" x14ac:dyDescent="0.25">
      <c r="A303" t="s">
        <v>427</v>
      </c>
      <c r="B303" t="s">
        <v>47</v>
      </c>
      <c r="C303" t="s">
        <v>249</v>
      </c>
      <c r="D303" s="8">
        <v>0</v>
      </c>
      <c r="E303" s="8">
        <v>18</v>
      </c>
      <c r="F303" s="8">
        <v>18</v>
      </c>
      <c r="G303" s="8">
        <v>0</v>
      </c>
      <c r="H303" s="8">
        <v>36</v>
      </c>
      <c r="I303" s="8">
        <v>2</v>
      </c>
      <c r="J303" s="8" t="s">
        <v>262</v>
      </c>
    </row>
    <row r="304" spans="1:10" x14ac:dyDescent="0.25">
      <c r="A304" t="s">
        <v>428</v>
      </c>
      <c r="B304" t="s">
        <v>279</v>
      </c>
      <c r="C304" t="s">
        <v>249</v>
      </c>
      <c r="D304" s="8">
        <v>0</v>
      </c>
      <c r="E304" s="8">
        <v>16</v>
      </c>
      <c r="F304" s="8">
        <v>16</v>
      </c>
      <c r="G304" s="8">
        <v>0</v>
      </c>
      <c r="H304" s="8">
        <v>32</v>
      </c>
      <c r="I304" s="8">
        <v>3</v>
      </c>
      <c r="J304" s="8" t="s">
        <v>262</v>
      </c>
    </row>
    <row r="305" spans="1:10" x14ac:dyDescent="0.25">
      <c r="A305" t="s">
        <v>429</v>
      </c>
      <c r="B305" t="s">
        <v>47</v>
      </c>
      <c r="C305" t="s">
        <v>249</v>
      </c>
      <c r="D305" s="8">
        <v>0</v>
      </c>
      <c r="E305" s="8">
        <v>20</v>
      </c>
      <c r="F305" s="8">
        <v>0</v>
      </c>
      <c r="G305" s="8">
        <v>0</v>
      </c>
      <c r="H305" s="8">
        <v>20</v>
      </c>
      <c r="I305" s="8">
        <v>4</v>
      </c>
      <c r="J305" s="8" t="s">
        <v>262</v>
      </c>
    </row>
    <row r="306" spans="1:10" x14ac:dyDescent="0.25">
      <c r="A306" t="s">
        <v>430</v>
      </c>
      <c r="B306" t="s">
        <v>61</v>
      </c>
      <c r="C306" t="s">
        <v>249</v>
      </c>
      <c r="D306" s="8">
        <v>0</v>
      </c>
      <c r="E306" s="8">
        <v>0</v>
      </c>
      <c r="F306" s="8">
        <v>20</v>
      </c>
      <c r="G306" s="8">
        <v>0</v>
      </c>
      <c r="H306" s="8">
        <v>20</v>
      </c>
      <c r="I306" s="8">
        <v>4</v>
      </c>
      <c r="J306" s="8" t="s">
        <v>262</v>
      </c>
    </row>
  </sheetData>
  <sheetProtection sheet="1" objects="1" scenarios="1" sort="0" autoFilter="0"/>
  <autoFilter ref="A1:J306" xr:uid="{79E34F29-FB32-435C-90E5-F56EB7AEFCFA}"/>
  <pageMargins left="0.15748031496062992" right="0.15748031496062992" top="0.47244094488188981" bottom="0.47244094488188981" header="0.15748031496062992" footer="0.15748031496062992"/>
  <pageSetup paperSize="9" orientation="landscape" verticalDpi="0" r:id="rId1"/>
  <headerFooter>
    <oddHeader>&amp;L&amp;"-,Bold"&amp;12After 4 competitions&amp;C&amp;"-,Bold"&amp;14&amp;A</oddHeader>
    <oddFooter>&amp;LKaren Gent</oddFooter>
  </headerFooter>
  <rowBreaks count="7" manualBreakCount="7">
    <brk id="14" max="9" man="1"/>
    <brk id="44" max="9" man="1"/>
    <brk id="82" max="9" man="1"/>
    <brk id="213" max="9" man="1"/>
    <brk id="238" max="9" man="1"/>
    <brk id="269" max="9" man="1"/>
    <brk id="3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TRI</vt:lpstr>
      <vt:lpstr>Teams</vt:lpstr>
      <vt:lpstr>Stats</vt:lpstr>
      <vt:lpstr>Provisional Standings</vt:lpstr>
      <vt:lpstr>'Provisional Standings'!Print_Area</vt:lpstr>
      <vt:lpstr>Teams!Print_Area</vt:lpstr>
      <vt:lpstr>TRI!Print_Area</vt:lpstr>
      <vt:lpstr>'Provisional Standings'!Print_Titles</vt:lpstr>
      <vt:lpstr>TRI!Print_Titles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2017-09-21T15:02:05Z</cp:lastPrinted>
  <dcterms:created xsi:type="dcterms:W3CDTF">2017-09-17T16:43:58Z</dcterms:created>
  <dcterms:modified xsi:type="dcterms:W3CDTF">2017-09-21T15:05:24Z</dcterms:modified>
</cp:coreProperties>
</file>